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xr:revisionPtr revIDLastSave="0" documentId="13_ncr:1_{610D3B14-2F67-4544-800D-FEEF8CC29715}" xr6:coauthVersionLast="45" xr6:coauthVersionMax="45" xr10:uidLastSave="{00000000-0000-0000-0000-000000000000}"/>
  <bookViews>
    <workbookView xWindow="29940" yWindow="135" windowWidth="27735" windowHeight="1489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<sst xmlns="http://schemas.openxmlformats.org/spreadsheetml/2006/main" count="178" uniqueCount="59">
  <si>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</si>
  <si>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</si>
  <si>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</si>
  <si>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</si>
  <si>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</si>
  <si>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</si>
  <si>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</si>
  <si>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</si>
  <si>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</si>
  <si>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</si>
  <si>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</si>
  <si>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</si>
  <si>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</si>
  <si>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</si>
  <si>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</si>
  <si>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</si>
  <si>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</si>
  <si>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</si>
  <si>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</si>
  <si>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</si>
  <si>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</si>
  <si>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</si>
  <si>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</si>
  <si>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</si>
  <si>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</si>
  <si>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</si>
  <si>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</si>
  <si>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</si>
  <si>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</si>
  <si>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</si>
  <si>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</si>
  <si>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</si>
  <si>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</si>
  <si>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</si>
  <si>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</si>
  <si>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</si>
  <si>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</si>
  <si>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</si>
  <si>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</si>
  <si>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</si>
  <si>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</si>
  <si>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</si>
  <si>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</si>
  <si>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</si>
  <si>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</si>
  <si>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</si>
  <si>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</si>
  <si>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</si>
  <si>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</si>
  <si>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</si>
  <si>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</si>
  <si>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</si>
  <si>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</si>
  <si>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</si>
  <si>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(2020.9.1부)</t>
    <phoneticPr fontId="1" type="noConversion"/>
  </si>
  <si>
    <t>경기-도시가스요금 조정 내역(2020.9.1부)</t>
    <phoneticPr fontId="1" type="noConversion"/>
  </si>
  <si>
    <t>조 정
(2020.09.01부)</t>
    <phoneticPr fontId="1" type="noConversion"/>
  </si>
  <si>
    <t>변경전
(2020.08.01부)</t>
    <phoneticPr fontId="1" type="noConversion"/>
  </si>
  <si>
    <t>변경전
(202.08.01부)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</si>
</sst>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selection activeCell="M81" sqref="M81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8" customWidth="1"/>
    <col min="6" max="6" width="14.664062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57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14.8979</v>
      </c>
      <c r="F7" s="71">
        <v>13.682099999999998</v>
      </c>
      <c r="G7" s="16">
        <f t="shared" si="0"/>
        <v>-1.2158000000000015</v>
      </c>
      <c r="H7" s="15">
        <f t="shared" si="1"/>
        <v>-8.1608817350096424E-2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14.4391</v>
      </c>
      <c r="F14" s="69">
        <v>13.223299999999998</v>
      </c>
      <c r="G14" s="20">
        <f t="shared" si="0"/>
        <v>-1.2158000000000015</v>
      </c>
      <c r="H14" s="21">
        <f t="shared" si="1"/>
        <v>-8.4201923942628112E-2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8.3163999999999998</v>
      </c>
      <c r="F15" s="75">
        <v>7.4046000000000003</v>
      </c>
      <c r="G15" s="67">
        <f t="shared" si="0"/>
        <v>-0.9117999999999995</v>
      </c>
      <c r="H15" s="68">
        <f t="shared" si="1"/>
        <v>-0.10963878601317872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13.5939</v>
      </c>
      <c r="F16" s="70">
        <v>12.3781</v>
      </c>
      <c r="G16" s="24">
        <f t="shared" si="0"/>
        <v>-1.2157999999999998</v>
      </c>
      <c r="H16" s="25">
        <f t="shared" si="1"/>
        <v>-8.9437174026585436E-2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12.858499999999999</v>
      </c>
      <c r="F17" s="69">
        <v>11.6427</v>
      </c>
      <c r="G17" s="20">
        <f t="shared" si="0"/>
        <v>-1.2157999999999998</v>
      </c>
      <c r="H17" s="21">
        <f t="shared" si="1"/>
        <v>-9.4552241707819715E-2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12.0571</v>
      </c>
      <c r="F18" s="72">
        <v>10.841299999999999</v>
      </c>
      <c r="G18" s="31">
        <f t="shared" si="0"/>
        <v>-1.2158000000000015</v>
      </c>
      <c r="H18" s="32">
        <f t="shared" si="1"/>
        <v>-0.10083685131582235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12.1203</v>
      </c>
      <c r="F19" s="70">
        <v>10.904499999999999</v>
      </c>
      <c r="G19" s="24">
        <f t="shared" si="0"/>
        <v>-1.2158000000000015</v>
      </c>
      <c r="H19" s="25">
        <f t="shared" si="1"/>
        <v>-0.10031104840639271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12.858499999999999</v>
      </c>
      <c r="F20" s="69">
        <v>11.6427</v>
      </c>
      <c r="G20" s="20">
        <f t="shared" si="0"/>
        <v>-1.2157999999999998</v>
      </c>
      <c r="H20" s="21">
        <f t="shared" si="1"/>
        <v>-9.4552241707819715E-2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12.0571</v>
      </c>
      <c r="F21" s="72">
        <v>10.841299999999999</v>
      </c>
      <c r="G21" s="31">
        <f t="shared" si="0"/>
        <v>-1.2158000000000015</v>
      </c>
      <c r="H21" s="32">
        <f t="shared" si="1"/>
        <v>-0.10083685131582235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12.1203</v>
      </c>
      <c r="F22" s="70">
        <v>10.904499999999999</v>
      </c>
      <c r="G22" s="38">
        <f t="shared" si="0"/>
        <v>-1.2158000000000015</v>
      </c>
      <c r="H22" s="39">
        <f t="shared" si="1"/>
        <v>-0.10031104840639271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12.701700000000001</v>
      </c>
      <c r="F23" s="69">
        <v>11.4848</v>
      </c>
      <c r="G23" s="20">
        <f t="shared" si="0"/>
        <v>-1.2169000000000008</v>
      </c>
      <c r="H23" s="21">
        <f t="shared" si="1"/>
        <v>-9.5806073202799685E-2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11.1463</v>
      </c>
      <c r="F24" s="72">
        <v>9.9293999999999993</v>
      </c>
      <c r="G24" s="31">
        <f t="shared" si="0"/>
        <v>-1.2169000000000008</v>
      </c>
      <c r="H24" s="32">
        <f t="shared" si="1"/>
        <v>-0.10917524200855896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11.2784</v>
      </c>
      <c r="F25" s="70">
        <v>10.061500000000001</v>
      </c>
      <c r="G25" s="24">
        <f t="shared" si="0"/>
        <v>-1.216899999999999</v>
      </c>
      <c r="H25" s="25">
        <f t="shared" si="1"/>
        <v>-0.10789651014328265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12.701700000000001</v>
      </c>
      <c r="F26" s="69">
        <v>11.4848</v>
      </c>
      <c r="G26" s="45">
        <f t="shared" si="0"/>
        <v>-1.2169000000000008</v>
      </c>
      <c r="H26" s="46">
        <f t="shared" si="1"/>
        <v>-9.5806073202799685E-2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11.1463</v>
      </c>
      <c r="F27" s="72">
        <v>9.9293999999999993</v>
      </c>
      <c r="G27" s="31">
        <f t="shared" si="0"/>
        <v>-1.2169000000000008</v>
      </c>
      <c r="H27" s="32">
        <f t="shared" si="1"/>
        <v>-0.10917524200855896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11.2784</v>
      </c>
      <c r="F28" s="70">
        <v>10.061500000000001</v>
      </c>
      <c r="G28" s="38">
        <f t="shared" si="0"/>
        <v>-1.216899999999999</v>
      </c>
      <c r="H28" s="39">
        <f t="shared" si="1"/>
        <v>-0.10789651014328265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12.701700000000001</v>
      </c>
      <c r="F29" s="69">
        <v>11.4848</v>
      </c>
      <c r="G29" s="20">
        <f t="shared" si="0"/>
        <v>-1.2169000000000008</v>
      </c>
      <c r="H29" s="21">
        <f t="shared" si="1"/>
        <v>-9.5806073202799685E-2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11.1463</v>
      </c>
      <c r="F30" s="72">
        <v>9.9293999999999993</v>
      </c>
      <c r="G30" s="31">
        <f t="shared" si="0"/>
        <v>-1.2169000000000008</v>
      </c>
      <c r="H30" s="32">
        <f t="shared" si="1"/>
        <v>-0.10917524200855896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11.2784</v>
      </c>
      <c r="F31" s="70">
        <v>10.061500000000001</v>
      </c>
      <c r="G31" s="24">
        <f t="shared" si="0"/>
        <v>-1.216899999999999</v>
      </c>
      <c r="H31" s="25">
        <f t="shared" si="1"/>
        <v>-0.10789651014328265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15.1753</v>
      </c>
      <c r="F32" s="69">
        <v>13.959499999999998</v>
      </c>
      <c r="G32" s="20">
        <f t="shared" si="0"/>
        <v>-1.2158000000000015</v>
      </c>
      <c r="H32" s="21">
        <f t="shared" si="1"/>
        <v>-8.0117032282722683E-2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14.909800000000001</v>
      </c>
      <c r="F33" s="72">
        <v>13.693999999999999</v>
      </c>
      <c r="G33" s="31">
        <f t="shared" ref="G33:G37" si="2">F33-E33</f>
        <v>-1.2158000000000015</v>
      </c>
      <c r="H33" s="32">
        <f t="shared" ref="H33:H37" si="3">(F33-E33)/E33</f>
        <v>-8.1543682678506854E-2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14.552</v>
      </c>
      <c r="F34" s="70">
        <v>13.3362</v>
      </c>
      <c r="G34" s="24">
        <f t="shared" si="2"/>
        <v>-1.2157999999999998</v>
      </c>
      <c r="H34" s="25">
        <f t="shared" si="3"/>
        <v>-8.3548653106102239E-2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10.9498</v>
      </c>
      <c r="F35" s="69">
        <v>9.7329000000000008</v>
      </c>
      <c r="G35" s="20">
        <f t="shared" si="2"/>
        <v>-1.216899999999999</v>
      </c>
      <c r="H35" s="21">
        <f t="shared" si="3"/>
        <v>-0.11113444994429113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10.9498</v>
      </c>
      <c r="F36" s="72">
        <v>9.7329000000000008</v>
      </c>
      <c r="G36" s="31">
        <f t="shared" si="2"/>
        <v>-1.216899999999999</v>
      </c>
      <c r="H36" s="32">
        <f t="shared" si="3"/>
        <v>-0.11113444994429113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10.9498</v>
      </c>
      <c r="F37" s="70">
        <v>9.7329000000000008</v>
      </c>
      <c r="G37" s="24">
        <f t="shared" si="2"/>
        <v>-1.216899999999999</v>
      </c>
      <c r="H37" s="25">
        <f t="shared" si="3"/>
        <v>-0.11113444994429113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14.724399999999999</v>
      </c>
      <c r="F38" s="69">
        <v>13.508599999999999</v>
      </c>
      <c r="G38" s="20">
        <f>F38-E38</f>
        <v>-1.2157999999999998</v>
      </c>
      <c r="H38" s="21">
        <f>(F38-E38)/E38</f>
        <v>-8.2570427317921261E-2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12.0063</v>
      </c>
      <c r="F39" s="70">
        <v>10.7905</v>
      </c>
      <c r="G39" s="24">
        <f>F39-E39</f>
        <v>-1.2157999999999998</v>
      </c>
      <c r="H39" s="25">
        <f>(F39-E39)/E39</f>
        <v>-0.10126350332741976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58</v>
      </c>
      <c r="F44" s="124" t="s">
        <v>56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15.1275</v>
      </c>
      <c r="F49" s="79">
        <v>13.9117</v>
      </c>
      <c r="G49" s="16">
        <f t="shared" si="4"/>
        <v>-1.2157999999999998</v>
      </c>
      <c r="H49" s="15">
        <f t="shared" si="5"/>
        <v>-8.0370186745992389E-2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14.668699999999999</v>
      </c>
      <c r="F56" s="76">
        <v>13.4529</v>
      </c>
      <c r="G56" s="20">
        <f t="shared" si="4"/>
        <v>-1.2157999999999998</v>
      </c>
      <c r="H56" s="21">
        <f t="shared" si="5"/>
        <v>-8.2883963814107578E-2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8.3626000000000005</v>
      </c>
      <c r="F57" s="66">
        <v>7.4508000000000001</v>
      </c>
      <c r="G57" s="67">
        <f t="shared" si="4"/>
        <v>-0.91180000000000039</v>
      </c>
      <c r="H57" s="68">
        <f t="shared" si="5"/>
        <v>-0.10903307583765819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13.823499999999999</v>
      </c>
      <c r="F58" s="78">
        <v>12.607700000000001</v>
      </c>
      <c r="G58" s="24">
        <f t="shared" si="4"/>
        <v>-1.215799999999998</v>
      </c>
      <c r="H58" s="25">
        <f t="shared" si="5"/>
        <v>-8.7951676492928565E-2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13.1271</v>
      </c>
      <c r="F59" s="76">
        <v>11.911300000000001</v>
      </c>
      <c r="G59" s="20">
        <f t="shared" si="4"/>
        <v>-1.2157999999999998</v>
      </c>
      <c r="H59" s="21">
        <f t="shared" si="5"/>
        <v>-9.2617562142438145E-2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12.325699999999999</v>
      </c>
      <c r="F60" s="77">
        <v>11.1099</v>
      </c>
      <c r="G60" s="31">
        <f>F60-E60</f>
        <v>-1.2157999999999998</v>
      </c>
      <c r="H60" s="32">
        <f>(F60-E60)/E60</f>
        <v>-9.8639428186634417E-2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12.3889</v>
      </c>
      <c r="F61" s="78">
        <v>11.1731</v>
      </c>
      <c r="G61" s="24">
        <f>F61-E61</f>
        <v>-1.2157999999999998</v>
      </c>
      <c r="H61" s="25">
        <f>(F61-E61)/E61</f>
        <v>-9.813623485539473E-2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13.1271</v>
      </c>
      <c r="F62" s="76">
        <v>11.911300000000001</v>
      </c>
      <c r="G62" s="45">
        <f>F62-E62</f>
        <v>-1.2157999999999998</v>
      </c>
      <c r="H62" s="46">
        <f>(F62-E62)/E62</f>
        <v>-9.2617562142438145E-2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12.325699999999999</v>
      </c>
      <c r="F63" s="77">
        <v>11.1099</v>
      </c>
      <c r="G63" s="31">
        <f>F63-E63</f>
        <v>-1.2157999999999998</v>
      </c>
      <c r="H63" s="32">
        <f>(F63-E63)/E63</f>
        <v>-9.8639428186634417E-2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12.3889</v>
      </c>
      <c r="F64" s="78">
        <v>11.1731</v>
      </c>
      <c r="G64" s="38">
        <f>F64-E64</f>
        <v>-1.2157999999999998</v>
      </c>
      <c r="H64" s="39">
        <f>(F64-E64)/E64</f>
        <v>-9.813623485539473E-2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13.071199999999999</v>
      </c>
      <c r="F65" s="76">
        <v>11.8543</v>
      </c>
      <c r="G65" s="20">
        <f t="shared" si="4"/>
        <v>-1.216899999999999</v>
      </c>
      <c r="H65" s="21">
        <f t="shared" si="5"/>
        <v>-9.3097802803109059E-2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11.5158</v>
      </c>
      <c r="F66" s="77">
        <v>10.2989</v>
      </c>
      <c r="G66" s="31">
        <f t="shared" si="4"/>
        <v>-1.2169000000000008</v>
      </c>
      <c r="H66" s="32">
        <f t="shared" si="5"/>
        <v>-0.10567220688098097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11.6479</v>
      </c>
      <c r="F67" s="78">
        <v>10.431000000000001</v>
      </c>
      <c r="G67" s="24">
        <f t="shared" si="4"/>
        <v>-1.216899999999999</v>
      </c>
      <c r="H67" s="25">
        <f t="shared" si="5"/>
        <v>-0.10447376780363833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13.071199999999999</v>
      </c>
      <c r="F68" s="76">
        <v>11.8543</v>
      </c>
      <c r="G68" s="45">
        <f t="shared" si="4"/>
        <v>-1.216899999999999</v>
      </c>
      <c r="H68" s="46">
        <f t="shared" si="5"/>
        <v>-9.3097802803109059E-2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11.5158</v>
      </c>
      <c r="F69" s="77">
        <v>10.2989</v>
      </c>
      <c r="G69" s="31">
        <f t="shared" si="4"/>
        <v>-1.2169000000000008</v>
      </c>
      <c r="H69" s="32">
        <f t="shared" si="5"/>
        <v>-0.10567220688098097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11.6479</v>
      </c>
      <c r="F70" s="78">
        <v>10.431000000000001</v>
      </c>
      <c r="G70" s="38">
        <f t="shared" si="4"/>
        <v>-1.216899999999999</v>
      </c>
      <c r="H70" s="39">
        <f t="shared" si="5"/>
        <v>-0.10447376780363833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13.071199999999999</v>
      </c>
      <c r="F71" s="76">
        <v>11.8543</v>
      </c>
      <c r="G71" s="20">
        <f t="shared" si="4"/>
        <v>-1.216899999999999</v>
      </c>
      <c r="H71" s="21">
        <f t="shared" si="5"/>
        <v>-9.3097802803109059E-2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11.5158</v>
      </c>
      <c r="F72" s="77">
        <v>10.2989</v>
      </c>
      <c r="G72" s="31">
        <f t="shared" si="4"/>
        <v>-1.2169000000000008</v>
      </c>
      <c r="H72" s="32">
        <f t="shared" si="5"/>
        <v>-0.10567220688098097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11.6479</v>
      </c>
      <c r="F73" s="78">
        <v>10.431000000000001</v>
      </c>
      <c r="G73" s="24">
        <f t="shared" si="4"/>
        <v>-1.216899999999999</v>
      </c>
      <c r="H73" s="25">
        <f t="shared" si="5"/>
        <v>-0.10447376780363833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14.912599999999999</v>
      </c>
      <c r="F74" s="76">
        <v>13.6968</v>
      </c>
      <c r="G74" s="20">
        <f t="shared" si="4"/>
        <v>-1.2157999999999998</v>
      </c>
      <c r="H74" s="21">
        <f t="shared" si="5"/>
        <v>-8.1528371980741102E-2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15.164300000000001</v>
      </c>
      <c r="F75" s="78">
        <v>13.948499999999999</v>
      </c>
      <c r="G75" s="24">
        <f t="shared" si="4"/>
        <v>-1.2158000000000015</v>
      </c>
      <c r="H75" s="25">
        <f t="shared" si="5"/>
        <v>-8.0175148209940553E-2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10.919</v>
      </c>
      <c r="F76" s="69">
        <v>9.7021000000000015</v>
      </c>
      <c r="G76" s="20">
        <f t="shared" ref="G76:G80" si="6">F76-E76</f>
        <v>-1.216899999999999</v>
      </c>
      <c r="H76" s="21">
        <f t="shared" si="5"/>
        <v>-0.11144793479256332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10.919</v>
      </c>
      <c r="F77" s="72">
        <v>9.7021000000000015</v>
      </c>
      <c r="G77" s="31">
        <f t="shared" si="6"/>
        <v>-1.216899999999999</v>
      </c>
      <c r="H77" s="32">
        <f t="shared" si="5"/>
        <v>-0.11144793479256332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10.919</v>
      </c>
      <c r="F78" s="70">
        <v>9.7021000000000015</v>
      </c>
      <c r="G78" s="24">
        <f t="shared" si="6"/>
        <v>-1.216899999999999</v>
      </c>
      <c r="H78" s="25">
        <f t="shared" si="5"/>
        <v>-0.11144793479256332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14.764900000000001</v>
      </c>
      <c r="F79" s="76">
        <v>13.549099999999999</v>
      </c>
      <c r="G79" s="20">
        <f t="shared" si="6"/>
        <v>-1.2158000000000015</v>
      </c>
      <c r="H79" s="21">
        <f>(F79-E79)/E79</f>
        <v>-8.234393731078446E-2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11.9033</v>
      </c>
      <c r="F80" s="70">
        <v>10.6875</v>
      </c>
      <c r="G80" s="24">
        <f t="shared" si="6"/>
        <v>-1.2157999999999998</v>
      </c>
      <c r="H80" s="25">
        <f>(F80-E80)/E80</f>
        <v>-0.10213974276041096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2020-07-30T08:32:12Z</cp:lastPrinted>
  <dcterms:created xsi:type="dcterms:W3CDTF">2005-01-24T04:52:32Z</dcterms:created>
  <dcterms:modified xsi:type="dcterms:W3CDTF">2020-08-31T06:45:08Z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