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bookViews>
    <workbookView xWindow="1680" yWindow="75" windowWidth="15345" windowHeight="6420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<sst xmlns="http://schemas.openxmlformats.org/spreadsheetml/2006/main" count="178" uniqueCount="60">
  <si>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</si>
  <si>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</si>
  <si>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</si>
  <si>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</si>
  <si>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</si>
  <si>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</si>
  <si>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</si>
  <si>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</si>
  <si>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</si>
  <si>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</si>
  <si>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</si>
  <si>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</si>
  <si>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</si>
  <si>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</si>
  <si>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</si>
  <si>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</si>
  <si>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</si>
  <si>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</si>
  <si>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</si>
  <si>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</si>
  <si>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</si>
  <si>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</si>
  <si>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</si>
  <si>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</si>
  <si>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</si>
  <si>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</si>
  <si>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</si>
  <si>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</si>
  <si>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</si>
  <si>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</si>
  <si>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</si>
  <si>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</si>
  <si>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</si>
  <si>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</si>
  <si>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</si>
  <si>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</si>
  <si>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</si>
  <si>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</si>
  <si>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</si>
  <si>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</si>
  <si>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</si>
  <si>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</si>
  <si>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</si>
  <si>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</si>
  <si>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</si>
  <si>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</si>
  <si>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</si>
  <si>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</si>
  <si>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</si>
  <si>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</si>
  <si>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</si>
  <si>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</si>
  <si>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</si>
  <si>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</si>
  <si>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(2020.8.1부)</t>
    <phoneticPr fontId="1" type="noConversion"/>
  </si>
  <si>
    <t>변경전
(2020.07.01부)</t>
    <phoneticPr fontId="1" type="noConversion"/>
  </si>
  <si>
    <t>조 정
(2020.08.01부)</t>
    <phoneticPr fontId="1" type="noConversion"/>
  </si>
  <si>
    <t>경기-도시가스요금 조정 내역(2020.8.1부)</t>
    <phoneticPr fontId="1" type="noConversion"/>
  </si>
  <si>
    <t>변경전
(202.07.01부)</t>
    <phoneticPr fontId="1" type="noConversion"/>
  </si>
  <si>
    <t>조 정
(2020.08.01부)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</si>
</sst>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topLeftCell="A61" zoomScaleNormal="100" zoomScaleSheetLayoutView="100" workbookViewId="0">
      <selection activeCell="I87" sqref="I86:I87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8" customWidth="1"/>
    <col min="6" max="6" width="14.664062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55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14.589400000000001</v>
      </c>
      <c r="F7" s="71">
        <v>14.8979</v>
      </c>
      <c r="G7" s="16">
        <f t="shared" si="0"/>
        <v>0.30849999999999866</v>
      </c>
      <c r="H7" s="15">
        <f t="shared" si="1"/>
        <v>2.1145489190782255E-2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14.130600000000001</v>
      </c>
      <c r="F14" s="69">
        <v>14.4391</v>
      </c>
      <c r="G14" s="20">
        <f t="shared" si="0"/>
        <v>0.30849999999999866</v>
      </c>
      <c r="H14" s="21">
        <f t="shared" si="1"/>
        <v>2.1832052425233086E-2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8.0849999999999991</v>
      </c>
      <c r="F15" s="75">
        <v>8.3163999999999998</v>
      </c>
      <c r="G15" s="67">
        <f t="shared" si="0"/>
        <v>0.23140000000000072</v>
      </c>
      <c r="H15" s="68">
        <f t="shared" si="1"/>
        <v>2.8620902906617285E-2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13.285399999999999</v>
      </c>
      <c r="F16" s="70">
        <v>13.5939</v>
      </c>
      <c r="G16" s="24">
        <f t="shared" si="0"/>
        <v>0.30850000000000044</v>
      </c>
      <c r="H16" s="25">
        <f t="shared" si="1"/>
        <v>2.3220979421018598E-2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12.549999999999999</v>
      </c>
      <c r="F17" s="69">
        <v>12.858499999999999</v>
      </c>
      <c r="G17" s="20">
        <f t="shared" si="0"/>
        <v>0.30850000000000044</v>
      </c>
      <c r="H17" s="21">
        <f t="shared" si="1"/>
        <v>2.4581673306772946E-2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11.7486</v>
      </c>
      <c r="F18" s="72">
        <v>12.0571</v>
      </c>
      <c r="G18" s="31">
        <f t="shared" si="0"/>
        <v>0.30850000000000044</v>
      </c>
      <c r="H18" s="32">
        <f t="shared" si="1"/>
        <v>2.6258447815058854E-2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11.8118</v>
      </c>
      <c r="F19" s="70">
        <v>12.1203</v>
      </c>
      <c r="G19" s="24">
        <f t="shared" si="0"/>
        <v>0.30850000000000044</v>
      </c>
      <c r="H19" s="25">
        <f t="shared" si="1"/>
        <v>2.6117949846763442E-2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12.549999999999999</v>
      </c>
      <c r="F20" s="69">
        <v>12.858499999999999</v>
      </c>
      <c r="G20" s="20">
        <f t="shared" si="0"/>
        <v>0.30850000000000044</v>
      </c>
      <c r="H20" s="21">
        <f t="shared" si="1"/>
        <v>2.4581673306772946E-2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11.7486</v>
      </c>
      <c r="F21" s="72">
        <v>12.0571</v>
      </c>
      <c r="G21" s="31">
        <f t="shared" si="0"/>
        <v>0.30850000000000044</v>
      </c>
      <c r="H21" s="32">
        <f t="shared" si="1"/>
        <v>2.6258447815058854E-2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11.8118</v>
      </c>
      <c r="F22" s="70">
        <v>12.1203</v>
      </c>
      <c r="G22" s="38">
        <f t="shared" si="0"/>
        <v>0.30850000000000044</v>
      </c>
      <c r="H22" s="39">
        <f t="shared" si="1"/>
        <v>2.6117949846763442E-2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12.3782</v>
      </c>
      <c r="F23" s="69">
        <v>12.701700000000001</v>
      </c>
      <c r="G23" s="20">
        <f t="shared" si="0"/>
        <v>0.32350000000000101</v>
      </c>
      <c r="H23" s="21">
        <f t="shared" si="1"/>
        <v>2.6134656088930622E-2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10.822800000000001</v>
      </c>
      <c r="F24" s="72">
        <v>11.1463</v>
      </c>
      <c r="G24" s="31">
        <f t="shared" si="0"/>
        <v>0.32349999999999923</v>
      </c>
      <c r="H24" s="32">
        <f t="shared" si="1"/>
        <v>2.9890601323132572E-2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10.9549</v>
      </c>
      <c r="F25" s="70">
        <v>11.2784</v>
      </c>
      <c r="G25" s="24">
        <f t="shared" si="0"/>
        <v>0.32349999999999923</v>
      </c>
      <c r="H25" s="25">
        <f t="shared" si="1"/>
        <v>2.9530164583884765E-2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12.3782</v>
      </c>
      <c r="F26" s="69">
        <v>12.701700000000001</v>
      </c>
      <c r="G26" s="45">
        <f t="shared" si="0"/>
        <v>0.32350000000000101</v>
      </c>
      <c r="H26" s="46">
        <f t="shared" si="1"/>
        <v>2.6134656088930622E-2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10.822800000000001</v>
      </c>
      <c r="F27" s="72">
        <v>11.1463</v>
      </c>
      <c r="G27" s="31">
        <f t="shared" si="0"/>
        <v>0.32349999999999923</v>
      </c>
      <c r="H27" s="32">
        <f t="shared" si="1"/>
        <v>2.9890601323132572E-2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10.9549</v>
      </c>
      <c r="F28" s="70">
        <v>11.2784</v>
      </c>
      <c r="G28" s="38">
        <f t="shared" si="0"/>
        <v>0.32349999999999923</v>
      </c>
      <c r="H28" s="39">
        <f t="shared" si="1"/>
        <v>2.9530164583884765E-2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12.3782</v>
      </c>
      <c r="F29" s="69">
        <v>12.701700000000001</v>
      </c>
      <c r="G29" s="20">
        <f t="shared" si="0"/>
        <v>0.32350000000000101</v>
      </c>
      <c r="H29" s="21">
        <f t="shared" si="1"/>
        <v>2.6134656088930622E-2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10.822800000000001</v>
      </c>
      <c r="F30" s="72">
        <v>11.1463</v>
      </c>
      <c r="G30" s="31">
        <f t="shared" si="0"/>
        <v>0.32349999999999923</v>
      </c>
      <c r="H30" s="32">
        <f t="shared" si="1"/>
        <v>2.9890601323132572E-2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10.9549</v>
      </c>
      <c r="F31" s="70">
        <v>11.2784</v>
      </c>
      <c r="G31" s="24">
        <f t="shared" si="0"/>
        <v>0.32349999999999923</v>
      </c>
      <c r="H31" s="25">
        <f t="shared" si="1"/>
        <v>2.9530164583884765E-2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14.866800000000001</v>
      </c>
      <c r="F32" s="69">
        <v>15.1753</v>
      </c>
      <c r="G32" s="20">
        <f t="shared" si="0"/>
        <v>0.30849999999999866</v>
      </c>
      <c r="H32" s="21">
        <f t="shared" si="1"/>
        <v>2.0750934969193009E-2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14.6013</v>
      </c>
      <c r="F33" s="72">
        <v>14.909800000000001</v>
      </c>
      <c r="G33" s="31">
        <f t="shared" ref="G33:G37" si="2">F33-E33</f>
        <v>0.30850000000000044</v>
      </c>
      <c r="H33" s="32">
        <f t="shared" ref="H33:H37" si="3">(F33-E33)/E33</f>
        <v>2.1128255703259328E-2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14.243500000000001</v>
      </c>
      <c r="F34" s="70">
        <v>14.552</v>
      </c>
      <c r="G34" s="24">
        <f t="shared" si="2"/>
        <v>0.30849999999999866</v>
      </c>
      <c r="H34" s="25">
        <f t="shared" si="3"/>
        <v>2.1659002351949917E-2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10.626300000000001</v>
      </c>
      <c r="F35" s="69">
        <v>10.9498</v>
      </c>
      <c r="G35" s="20">
        <f t="shared" si="2"/>
        <v>0.32349999999999923</v>
      </c>
      <c r="H35" s="21">
        <f t="shared" si="3"/>
        <v>3.0443333992076192E-2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10.626300000000001</v>
      </c>
      <c r="F36" s="72">
        <v>10.9498</v>
      </c>
      <c r="G36" s="31">
        <f t="shared" si="2"/>
        <v>0.32349999999999923</v>
      </c>
      <c r="H36" s="32">
        <f t="shared" si="3"/>
        <v>3.0443333992076192E-2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10.626300000000001</v>
      </c>
      <c r="F37" s="70">
        <v>10.9498</v>
      </c>
      <c r="G37" s="24">
        <f t="shared" si="2"/>
        <v>0.32349999999999923</v>
      </c>
      <c r="H37" s="25">
        <f t="shared" si="3"/>
        <v>3.0443333992076192E-2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14.415900000000001</v>
      </c>
      <c r="F38" s="69">
        <v>14.724399999999999</v>
      </c>
      <c r="G38" s="20">
        <f>F38-E38</f>
        <v>0.30849999999999866</v>
      </c>
      <c r="H38" s="21">
        <f>(F38-E38)/E38</f>
        <v>2.1399981964358706E-2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11.697800000000001</v>
      </c>
      <c r="F39" s="70">
        <v>12.0063</v>
      </c>
      <c r="G39" s="24">
        <f>F39-E39</f>
        <v>0.30849999999999866</v>
      </c>
      <c r="H39" s="25">
        <f>(F39-E39)/E39</f>
        <v>2.6372480295440051E-2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57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58</v>
      </c>
      <c r="F44" s="124" t="s">
        <v>59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14.441599999999999</v>
      </c>
      <c r="F46" s="76">
        <v>14.5123</v>
      </c>
      <c r="G46" s="20">
        <f t="shared" ref="G46:G75" si="4">F46-E46</f>
        <v>7.0700000000000429E-2</v>
      </c>
      <c r="H46" s="56">
        <f>(F46-E46)/E46</f>
        <v>4.895579437181506E-3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14.408099999999999</v>
      </c>
      <c r="F47" s="77">
        <v>14.4788</v>
      </c>
      <c r="G47" s="31">
        <f t="shared" si="4"/>
        <v>7.0700000000000429E-2</v>
      </c>
      <c r="H47" s="59">
        <f t="shared" ref="H47:H78" si="5">(F47-E47)/E47</f>
        <v>4.9069620560657154E-3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14.1564</v>
      </c>
      <c r="F48" s="78">
        <v>14.2271</v>
      </c>
      <c r="G48" s="24">
        <f>F48-E48</f>
        <v>7.0700000000000429E-2</v>
      </c>
      <c r="H48" s="25">
        <f>(F48-E48)/E48</f>
        <v>4.9942075668955692E-3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14.7483</v>
      </c>
      <c r="F49" s="79">
        <v>15.1275</v>
      </c>
      <c r="G49" s="16">
        <f t="shared" si="4"/>
        <v>0.37919999999999909</v>
      </c>
      <c r="H49" s="15">
        <f t="shared" si="5"/>
        <v>2.5711437928439149E-2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14.176600000000001</v>
      </c>
      <c r="F50" s="76">
        <v>14.247299999999999</v>
      </c>
      <c r="G50" s="20">
        <f t="shared" si="4"/>
        <v>7.0699999999998653E-2</v>
      </c>
      <c r="H50" s="21">
        <f t="shared" si="5"/>
        <v>4.9870914041447636E-3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13.984500000000001</v>
      </c>
      <c r="F51" s="77">
        <v>14.055199999999999</v>
      </c>
      <c r="G51" s="31">
        <f t="shared" si="4"/>
        <v>7.0699999999998653E-2</v>
      </c>
      <c r="H51" s="32">
        <f t="shared" si="5"/>
        <v>5.0555972684042079E-3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14.0022</v>
      </c>
      <c r="F52" s="80">
        <v>14.072900000000001</v>
      </c>
      <c r="G52" s="38">
        <f t="shared" si="4"/>
        <v>7.0700000000000429E-2</v>
      </c>
      <c r="H52" s="39">
        <f t="shared" si="5"/>
        <v>5.0492065532559477E-3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13.1647</v>
      </c>
      <c r="F53" s="76">
        <v>13.2354</v>
      </c>
      <c r="G53" s="20">
        <f t="shared" si="4"/>
        <v>7.0700000000000429E-2</v>
      </c>
      <c r="H53" s="21">
        <f t="shared" si="5"/>
        <v>5.3704224175256882E-3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12.9726</v>
      </c>
      <c r="F54" s="77">
        <v>13.0433</v>
      </c>
      <c r="G54" s="31">
        <f t="shared" si="4"/>
        <v>7.0700000000000429E-2</v>
      </c>
      <c r="H54" s="32">
        <f t="shared" si="5"/>
        <v>5.4499483526818391E-3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12.9903</v>
      </c>
      <c r="F55" s="78">
        <v>13.061</v>
      </c>
      <c r="G55" s="24">
        <f t="shared" si="4"/>
        <v>7.0700000000000429E-2</v>
      </c>
      <c r="H55" s="25">
        <f t="shared" si="5"/>
        <v>5.4425224975559018E-3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14.2895</v>
      </c>
      <c r="F56" s="76">
        <v>14.668699999999999</v>
      </c>
      <c r="G56" s="20">
        <f t="shared" si="4"/>
        <v>0.37919999999999909</v>
      </c>
      <c r="H56" s="21">
        <f t="shared" si="5"/>
        <v>2.6536967703558494E-2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8.0604999999999993</v>
      </c>
      <c r="F57" s="66">
        <v>8.3626000000000005</v>
      </c>
      <c r="G57" s="67">
        <f t="shared" si="4"/>
        <v>0.30210000000000115</v>
      </c>
      <c r="H57" s="68">
        <f t="shared" si="5"/>
        <v>3.7479064574158075E-2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13.4443</v>
      </c>
      <c r="F58" s="78">
        <v>13.823499999999999</v>
      </c>
      <c r="G58" s="24">
        <f t="shared" si="4"/>
        <v>0.37919999999999909</v>
      </c>
      <c r="H58" s="25">
        <f t="shared" si="5"/>
        <v>2.8205261709423255E-2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12.7479</v>
      </c>
      <c r="F59" s="76">
        <v>13.1271</v>
      </c>
      <c r="G59" s="20">
        <f t="shared" si="4"/>
        <v>0.37920000000000087</v>
      </c>
      <c r="H59" s="21">
        <f t="shared" si="5"/>
        <v>2.9746075824253475E-2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11.9465</v>
      </c>
      <c r="F60" s="77">
        <v>12.325699999999999</v>
      </c>
      <c r="G60" s="31">
        <f>F60-E60</f>
        <v>0.37919999999999909</v>
      </c>
      <c r="H60" s="32">
        <f>(F60-E60)/E60</f>
        <v>3.1741514251035795E-2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12.0097</v>
      </c>
      <c r="F61" s="78">
        <v>12.3889</v>
      </c>
      <c r="G61" s="24">
        <f>F61-E61</f>
        <v>0.37919999999999909</v>
      </c>
      <c r="H61" s="25">
        <f>(F61-E61)/E61</f>
        <v>3.1574477297517764E-2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12.7479</v>
      </c>
      <c r="F62" s="76">
        <v>13.1271</v>
      </c>
      <c r="G62" s="45">
        <f>F62-E62</f>
        <v>0.37920000000000087</v>
      </c>
      <c r="H62" s="46">
        <f>(F62-E62)/E62</f>
        <v>2.9746075824253475E-2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11.9465</v>
      </c>
      <c r="F63" s="77">
        <v>12.325699999999999</v>
      </c>
      <c r="G63" s="31">
        <f>F63-E63</f>
        <v>0.37919999999999909</v>
      </c>
      <c r="H63" s="32">
        <f>(F63-E63)/E63</f>
        <v>3.1741514251035795E-2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12.0097</v>
      </c>
      <c r="F64" s="78">
        <v>12.3889</v>
      </c>
      <c r="G64" s="38">
        <f>F64-E64</f>
        <v>0.37919999999999909</v>
      </c>
      <c r="H64" s="39">
        <f>(F64-E64)/E64</f>
        <v>3.1574477297517764E-2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12.677</v>
      </c>
      <c r="F65" s="76">
        <v>13.071199999999999</v>
      </c>
      <c r="G65" s="20">
        <f t="shared" si="4"/>
        <v>0.39419999999999966</v>
      </c>
      <c r="H65" s="21">
        <f t="shared" si="5"/>
        <v>3.1095685098998158E-2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11.121600000000001</v>
      </c>
      <c r="F66" s="77">
        <v>11.5158</v>
      </c>
      <c r="G66" s="31">
        <f t="shared" si="4"/>
        <v>0.39419999999999966</v>
      </c>
      <c r="H66" s="32">
        <f t="shared" si="5"/>
        <v>3.544454035390588E-2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11.2537</v>
      </c>
      <c r="F67" s="78">
        <v>11.6479</v>
      </c>
      <c r="G67" s="24">
        <f t="shared" si="4"/>
        <v>0.39419999999999966</v>
      </c>
      <c r="H67" s="25">
        <f t="shared" si="5"/>
        <v>3.5028479522290414E-2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12.677</v>
      </c>
      <c r="F68" s="76">
        <v>13.071199999999999</v>
      </c>
      <c r="G68" s="45">
        <f t="shared" si="4"/>
        <v>0.39419999999999966</v>
      </c>
      <c r="H68" s="46">
        <f t="shared" si="5"/>
        <v>3.1095685098998158E-2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11.121600000000001</v>
      </c>
      <c r="F69" s="77">
        <v>11.5158</v>
      </c>
      <c r="G69" s="31">
        <f t="shared" si="4"/>
        <v>0.39419999999999966</v>
      </c>
      <c r="H69" s="32">
        <f t="shared" si="5"/>
        <v>3.544454035390588E-2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11.2537</v>
      </c>
      <c r="F70" s="78">
        <v>11.6479</v>
      </c>
      <c r="G70" s="38">
        <f t="shared" si="4"/>
        <v>0.39419999999999966</v>
      </c>
      <c r="H70" s="39">
        <f t="shared" si="5"/>
        <v>3.5028479522290414E-2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12.677</v>
      </c>
      <c r="F71" s="76">
        <v>13.071199999999999</v>
      </c>
      <c r="G71" s="20">
        <f t="shared" si="4"/>
        <v>0.39419999999999966</v>
      </c>
      <c r="H71" s="21">
        <f t="shared" si="5"/>
        <v>3.1095685098998158E-2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11.121600000000001</v>
      </c>
      <c r="F72" s="77">
        <v>11.5158</v>
      </c>
      <c r="G72" s="31">
        <f t="shared" si="4"/>
        <v>0.39419999999999966</v>
      </c>
      <c r="H72" s="32">
        <f t="shared" si="5"/>
        <v>3.544454035390588E-2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11.2537</v>
      </c>
      <c r="F73" s="78">
        <v>11.6479</v>
      </c>
      <c r="G73" s="24">
        <f t="shared" si="4"/>
        <v>0.39419999999999966</v>
      </c>
      <c r="H73" s="25">
        <f t="shared" si="5"/>
        <v>3.5028479522290414E-2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14.5334</v>
      </c>
      <c r="F74" s="76">
        <v>14.912599999999999</v>
      </c>
      <c r="G74" s="20">
        <f t="shared" si="4"/>
        <v>0.37919999999999909</v>
      </c>
      <c r="H74" s="21">
        <f t="shared" si="5"/>
        <v>2.6091623432919969E-2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14.7851</v>
      </c>
      <c r="F75" s="78">
        <v>15.164300000000001</v>
      </c>
      <c r="G75" s="24">
        <f t="shared" si="4"/>
        <v>0.37920000000000087</v>
      </c>
      <c r="H75" s="25">
        <f t="shared" si="5"/>
        <v>2.5647442357508633E-2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10.524800000000001</v>
      </c>
      <c r="F76" s="69">
        <v>10.919</v>
      </c>
      <c r="G76" s="20">
        <f t="shared" ref="G76:G80" si="6">F76-E76</f>
        <v>0.39419999999999966</v>
      </c>
      <c r="H76" s="21">
        <f t="shared" si="5"/>
        <v>3.7454393432654269E-2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10.524800000000001</v>
      </c>
      <c r="F77" s="72">
        <v>10.919</v>
      </c>
      <c r="G77" s="31">
        <f t="shared" si="6"/>
        <v>0.39419999999999966</v>
      </c>
      <c r="H77" s="32">
        <f t="shared" si="5"/>
        <v>3.7454393432654269E-2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10.524800000000001</v>
      </c>
      <c r="F78" s="70">
        <v>10.919</v>
      </c>
      <c r="G78" s="24">
        <f t="shared" si="6"/>
        <v>0.39419999999999966</v>
      </c>
      <c r="H78" s="25">
        <f t="shared" si="5"/>
        <v>3.7454393432654269E-2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14.3857</v>
      </c>
      <c r="F79" s="76">
        <v>14.764900000000001</v>
      </c>
      <c r="G79" s="20">
        <f t="shared" si="6"/>
        <v>0.37920000000000087</v>
      </c>
      <c r="H79" s="21">
        <f>(F79-E79)/E79</f>
        <v>2.635950979097304E-2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11.524100000000001</v>
      </c>
      <c r="F80" s="70">
        <v>11.9033</v>
      </c>
      <c r="G80" s="24">
        <f t="shared" si="6"/>
        <v>0.37919999999999909</v>
      </c>
      <c r="H80" s="25">
        <f>(F80-E80)/E80</f>
        <v>3.2904955701529758E-2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2020-07-30T08:32:12Z</cp:lastPrinted>
  <dcterms:created xsi:type="dcterms:W3CDTF">2005-01-24T04:52:32Z</dcterms:created>
  <dcterms:modified xsi:type="dcterms:W3CDTF">2020-07-30T09:09:49Z</dcterms:modified>
</cp:coreProperties>
</file>