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2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52511"/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<sst xmlns="http://schemas.openxmlformats.org/spreadsheetml/2006/main" count="178" uniqueCount="58">
  <si>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</si>
  <si>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</si>
  <si>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</si>
  <si>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</si>
  <si>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</si>
  <si>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</si>
  <si>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</si>
  <si>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</si>
  <si>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</si>
  <si>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</si>
  <si>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</si>
  <si>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</si>
  <si>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</si>
  <si>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</si>
  <si>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</si>
  <si>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</si>
  <si>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</si>
  <si>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</si>
  <si>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</si>
  <si>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</si>
  <si>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</si>
  <si>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</si>
  <si>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</si>
  <si>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</si>
  <si>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</si>
  <si>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</si>
  <si>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</si>
  <si>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</si>
  <si>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</si>
  <si>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</si>
  <si>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</si>
  <si>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</si>
  <si>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</si>
  <si>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</si>
  <si>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</si>
  <si>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</si>
  <si>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</si>
  <si>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</si>
  <si>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</si>
  <si>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</si>
  <si>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</si>
  <si>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</si>
  <si>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</si>
  <si>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</si>
  <si>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</si>
  <si>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</si>
  <si>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</si>
  <si>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</si>
  <si>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</si>
  <si>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</si>
  <si>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</si>
  <si>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</si>
  <si>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(2019.7.8부)</t>
    <phoneticPr fontId="1" type="noConversion"/>
  </si>
  <si>
    <t>경기-도시가스요금 조정 내역(2019.7.8부)</t>
    <phoneticPr fontId="1" type="noConversion"/>
  </si>
  <si>
    <t>변경전
(2019.05.01부)</t>
    <phoneticPr fontId="1" type="noConversion"/>
  </si>
  <si>
    <t>조 정
(2019.07.08부)</t>
    <phoneticPr fontId="1" type="noConversion"/>
  </si>
  <si>
    <t>수송용(CNG충전소)</t>
    <phoneticPr fontId="1" type="noConversion"/>
  </si>
  <si>
    <t>*수송용(코원직영)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</si>
</sst>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b/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6" fillId="0" borderId="1" xfId="0" applyNumberFormat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horizontal="center" vertical="center" wrapText="1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0" fontId="21" fillId="0" borderId="1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/>
    </xf>
    <xf numFmtId="178" fontId="22" fillId="3" borderId="1" xfId="0" applyNumberFormat="1" applyFont="1" applyFill="1" applyBorder="1" applyAlignment="1" applyProtection="1">
      <alignment horizontal="right" vertical="center"/>
    </xf>
    <xf numFmtId="176" fontId="22" fillId="3" borderId="1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view="pageBreakPreview" topLeftCell="A4" zoomScaleNormal="100" zoomScaleSheetLayoutView="100" workbookViewId="0">
      <selection activeCell="E47" sqref="E47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15" customWidth="1"/>
    <col min="6" max="6" width="14.6640625" style="15" customWidth="1"/>
    <col min="7" max="7" width="7.77734375" style="15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80" t="s">
        <v>52</v>
      </c>
      <c r="B1" s="80"/>
      <c r="C1" s="80"/>
      <c r="D1" s="80"/>
      <c r="E1" s="80"/>
      <c r="F1" s="80"/>
      <c r="G1" s="80"/>
      <c r="H1" s="80"/>
      <c r="I1" s="80"/>
    </row>
    <row r="2" spans="1:9" ht="16.5" customHeight="1" x14ac:dyDescent="0.15">
      <c r="A2" s="32"/>
      <c r="B2" s="8"/>
      <c r="C2" s="7"/>
      <c r="D2" s="2"/>
      <c r="E2" s="16"/>
      <c r="F2" s="16"/>
      <c r="G2" s="16"/>
      <c r="H2" s="3"/>
      <c r="I2" s="19" t="s">
        <v>35</v>
      </c>
    </row>
    <row r="3" spans="1:9" ht="12.95" customHeight="1" x14ac:dyDescent="0.15">
      <c r="A3" s="66" t="s">
        <v>0</v>
      </c>
      <c r="B3" s="67"/>
      <c r="C3" s="67"/>
      <c r="D3" s="68"/>
      <c r="E3" s="39" t="s">
        <v>54</v>
      </c>
      <c r="F3" s="73" t="s">
        <v>55</v>
      </c>
      <c r="G3" s="75" t="s">
        <v>1</v>
      </c>
      <c r="H3" s="76"/>
      <c r="I3" s="77" t="s">
        <v>2</v>
      </c>
    </row>
    <row r="4" spans="1:9" ht="16.5" customHeight="1" x14ac:dyDescent="0.15">
      <c r="A4" s="69"/>
      <c r="B4" s="70"/>
      <c r="C4" s="70"/>
      <c r="D4" s="71"/>
      <c r="E4" s="40"/>
      <c r="F4" s="74"/>
      <c r="G4" s="20" t="s">
        <v>3</v>
      </c>
      <c r="H4" s="21" t="s">
        <v>4</v>
      </c>
      <c r="I4" s="81"/>
    </row>
    <row r="5" spans="1:9" ht="12.95" customHeight="1" x14ac:dyDescent="0.15">
      <c r="A5" s="45" t="s">
        <v>5</v>
      </c>
      <c r="B5" s="46"/>
      <c r="C5" s="41" t="s">
        <v>42</v>
      </c>
      <c r="D5" s="41"/>
      <c r="E5" s="18">
        <v>15.344899999999999</v>
      </c>
      <c r="F5" s="22">
        <v>15.934699999999999</v>
      </c>
      <c r="G5" s="30">
        <f t="shared" ref="G5:G32" si="0">F5-E5</f>
        <v>0.58980000000000032</v>
      </c>
      <c r="H5" s="29">
        <f t="shared" ref="H5:H32" si="1">(F5-E5)/E5</f>
        <v>3.8436223109958381E-2</v>
      </c>
      <c r="I5" s="25" t="s">
        <v>45</v>
      </c>
    </row>
    <row r="6" spans="1:9" ht="12.95" customHeight="1" x14ac:dyDescent="0.15">
      <c r="A6" s="49"/>
      <c r="B6" s="50"/>
      <c r="C6" s="64" t="s">
        <v>20</v>
      </c>
      <c r="D6" s="65"/>
      <c r="E6" s="18">
        <v>15.344899999999999</v>
      </c>
      <c r="F6" s="22">
        <v>15.934699999999999</v>
      </c>
      <c r="G6" s="30">
        <f t="shared" si="0"/>
        <v>0.58980000000000032</v>
      </c>
      <c r="H6" s="29">
        <f t="shared" si="1"/>
        <v>3.8436223109958381E-2</v>
      </c>
      <c r="I6" s="9"/>
    </row>
    <row r="7" spans="1:9" ht="12.95" customHeight="1" x14ac:dyDescent="0.15">
      <c r="A7" s="41" t="s">
        <v>6</v>
      </c>
      <c r="B7" s="41"/>
      <c r="C7" s="41"/>
      <c r="D7" s="41"/>
      <c r="E7" s="18">
        <v>15.730899999999998</v>
      </c>
      <c r="F7" s="22">
        <v>16.465299999999999</v>
      </c>
      <c r="G7" s="30">
        <f t="shared" si="0"/>
        <v>0.73440000000000083</v>
      </c>
      <c r="H7" s="29">
        <f t="shared" si="1"/>
        <v>4.6685186480112446E-2</v>
      </c>
      <c r="I7" s="4"/>
    </row>
    <row r="8" spans="1:9" ht="12.95" customHeight="1" x14ac:dyDescent="0.15">
      <c r="A8" s="41" t="s">
        <v>7</v>
      </c>
      <c r="B8" s="41"/>
      <c r="C8" s="41" t="s">
        <v>8</v>
      </c>
      <c r="D8" s="11" t="s">
        <v>23</v>
      </c>
      <c r="E8" s="18">
        <v>15.260900000000001</v>
      </c>
      <c r="F8" s="22">
        <v>15.964700000000001</v>
      </c>
      <c r="G8" s="30">
        <f t="shared" si="0"/>
        <v>0.70379999999999932</v>
      </c>
      <c r="H8" s="29">
        <f t="shared" si="1"/>
        <v>4.6117856745014993E-2</v>
      </c>
      <c r="I8" s="5" t="s">
        <v>29</v>
      </c>
    </row>
    <row r="9" spans="1:9" ht="12.95" customHeight="1" x14ac:dyDescent="0.15">
      <c r="A9" s="41"/>
      <c r="B9" s="41"/>
      <c r="C9" s="41"/>
      <c r="D9" s="11" t="s">
        <v>28</v>
      </c>
      <c r="E9" s="18">
        <v>15.0244</v>
      </c>
      <c r="F9" s="22">
        <v>15.728200000000001</v>
      </c>
      <c r="G9" s="30">
        <f t="shared" si="0"/>
        <v>0.70380000000000109</v>
      </c>
      <c r="H9" s="29">
        <f t="shared" si="1"/>
        <v>4.6843800750778805E-2</v>
      </c>
      <c r="I9" s="5" t="s">
        <v>30</v>
      </c>
    </row>
    <row r="10" spans="1:9" ht="12.95" customHeight="1" x14ac:dyDescent="0.15">
      <c r="A10" s="41"/>
      <c r="B10" s="41"/>
      <c r="C10" s="41"/>
      <c r="D10" s="11" t="s">
        <v>25</v>
      </c>
      <c r="E10" s="18">
        <v>15.077300000000001</v>
      </c>
      <c r="F10" s="22">
        <v>15.7811</v>
      </c>
      <c r="G10" s="30">
        <f t="shared" si="0"/>
        <v>0.70379999999999932</v>
      </c>
      <c r="H10" s="29">
        <f t="shared" si="1"/>
        <v>4.6679445258766439E-2</v>
      </c>
      <c r="I10" s="5" t="s">
        <v>31</v>
      </c>
    </row>
    <row r="11" spans="1:9" ht="12.95" customHeight="1" x14ac:dyDescent="0.15">
      <c r="A11" s="41"/>
      <c r="B11" s="41"/>
      <c r="C11" s="41" t="s">
        <v>9</v>
      </c>
      <c r="D11" s="11" t="s">
        <v>23</v>
      </c>
      <c r="E11" s="18">
        <v>14.2592</v>
      </c>
      <c r="F11" s="22">
        <v>14.963000000000001</v>
      </c>
      <c r="G11" s="30">
        <f t="shared" si="0"/>
        <v>0.70380000000000109</v>
      </c>
      <c r="H11" s="29">
        <f t="shared" si="1"/>
        <v>4.9357607719928261E-2</v>
      </c>
      <c r="I11" s="5" t="s">
        <v>29</v>
      </c>
    </row>
    <row r="12" spans="1:9" ht="12.95" customHeight="1" x14ac:dyDescent="0.15">
      <c r="A12" s="41"/>
      <c r="B12" s="41"/>
      <c r="C12" s="41"/>
      <c r="D12" s="11" t="s">
        <v>28</v>
      </c>
      <c r="E12" s="18">
        <v>14.0227</v>
      </c>
      <c r="F12" s="22">
        <v>14.726500000000001</v>
      </c>
      <c r="G12" s="30">
        <f t="shared" si="0"/>
        <v>0.70380000000000109</v>
      </c>
      <c r="H12" s="29">
        <f t="shared" si="1"/>
        <v>5.0190048991991636E-2</v>
      </c>
      <c r="I12" s="5" t="s">
        <v>30</v>
      </c>
    </row>
    <row r="13" spans="1:9" ht="12.95" customHeight="1" x14ac:dyDescent="0.15">
      <c r="A13" s="41"/>
      <c r="B13" s="41"/>
      <c r="C13" s="41"/>
      <c r="D13" s="11" t="s">
        <v>25</v>
      </c>
      <c r="E13" s="18">
        <v>14.075600000000001</v>
      </c>
      <c r="F13" s="22">
        <v>14.779399999999999</v>
      </c>
      <c r="G13" s="30">
        <f t="shared" si="0"/>
        <v>0.70379999999999754</v>
      </c>
      <c r="H13" s="29">
        <f t="shared" si="1"/>
        <v>5.0001420898576079E-2</v>
      </c>
      <c r="I13" s="5" t="s">
        <v>31</v>
      </c>
    </row>
    <row r="14" spans="1:9" ht="12.95" customHeight="1" x14ac:dyDescent="0.15">
      <c r="A14" s="88" t="s">
        <v>21</v>
      </c>
      <c r="B14" s="88"/>
      <c r="C14" s="88"/>
      <c r="D14" s="11" t="s">
        <v>23</v>
      </c>
      <c r="E14" s="18">
        <v>15.359100000000002</v>
      </c>
      <c r="F14" s="22">
        <v>16.095300000000002</v>
      </c>
      <c r="G14" s="30">
        <f t="shared" si="0"/>
        <v>0.73620000000000019</v>
      </c>
      <c r="H14" s="29">
        <f t="shared" si="1"/>
        <v>4.7932496044690125E-2</v>
      </c>
      <c r="I14" s="5" t="s">
        <v>29</v>
      </c>
    </row>
    <row r="15" spans="1:9" ht="12.95" customHeight="1" x14ac:dyDescent="0.15">
      <c r="A15" s="88"/>
      <c r="B15" s="88"/>
      <c r="C15" s="88"/>
      <c r="D15" s="82" t="s">
        <v>27</v>
      </c>
      <c r="E15" s="83">
        <v>9.9638000000000009</v>
      </c>
      <c r="F15" s="84">
        <v>9.9638000000000009</v>
      </c>
      <c r="G15" s="89">
        <f t="shared" si="0"/>
        <v>0</v>
      </c>
      <c r="H15" s="90">
        <f t="shared" si="1"/>
        <v>0</v>
      </c>
      <c r="I15" s="87" t="s">
        <v>32</v>
      </c>
    </row>
    <row r="16" spans="1:9" ht="12.95" customHeight="1" x14ac:dyDescent="0.15">
      <c r="A16" s="88"/>
      <c r="B16" s="88"/>
      <c r="C16" s="88"/>
      <c r="D16" s="11" t="s">
        <v>25</v>
      </c>
      <c r="E16" s="18">
        <v>14.765599999999999</v>
      </c>
      <c r="F16" s="22">
        <v>15.517299999999999</v>
      </c>
      <c r="G16" s="30">
        <f t="shared" si="0"/>
        <v>0.75169999999999959</v>
      </c>
      <c r="H16" s="29">
        <f t="shared" si="1"/>
        <v>5.0908869263693965E-2</v>
      </c>
      <c r="I16" s="5" t="s">
        <v>33</v>
      </c>
    </row>
    <row r="17" spans="1:9" ht="12.95" customHeight="1" x14ac:dyDescent="0.15">
      <c r="A17" s="52" t="s">
        <v>10</v>
      </c>
      <c r="B17" s="53"/>
      <c r="C17" s="53"/>
      <c r="D17" s="11" t="s">
        <v>23</v>
      </c>
      <c r="E17" s="18">
        <v>13.8187</v>
      </c>
      <c r="F17" s="22">
        <v>14.5403</v>
      </c>
      <c r="G17" s="30">
        <f t="shared" si="0"/>
        <v>0.72160000000000046</v>
      </c>
      <c r="H17" s="29">
        <f t="shared" si="1"/>
        <v>5.2219094415538396E-2</v>
      </c>
      <c r="I17" s="5" t="s">
        <v>29</v>
      </c>
    </row>
    <row r="18" spans="1:9" ht="12.95" customHeight="1" x14ac:dyDescent="0.15">
      <c r="A18" s="54"/>
      <c r="B18" s="55"/>
      <c r="C18" s="55"/>
      <c r="D18" s="11" t="s">
        <v>27</v>
      </c>
      <c r="E18" s="18">
        <v>13.180899999999999</v>
      </c>
      <c r="F18" s="22">
        <v>13.901399999999999</v>
      </c>
      <c r="G18" s="30">
        <f t="shared" si="0"/>
        <v>0.72049999999999947</v>
      </c>
      <c r="H18" s="29">
        <f t="shared" si="1"/>
        <v>5.4662428210516693E-2</v>
      </c>
      <c r="I18" s="5" t="s">
        <v>30</v>
      </c>
    </row>
    <row r="19" spans="1:9" ht="12.95" customHeight="1" x14ac:dyDescent="0.15">
      <c r="A19" s="56"/>
      <c r="B19" s="57"/>
      <c r="C19" s="57"/>
      <c r="D19" s="11" t="s">
        <v>25</v>
      </c>
      <c r="E19" s="18">
        <v>13.2524</v>
      </c>
      <c r="F19" s="22">
        <v>13.9741</v>
      </c>
      <c r="G19" s="30">
        <f t="shared" si="0"/>
        <v>0.72170000000000023</v>
      </c>
      <c r="H19" s="29">
        <f t="shared" si="1"/>
        <v>5.445806042679064E-2</v>
      </c>
      <c r="I19" s="5" t="s">
        <v>31</v>
      </c>
    </row>
    <row r="20" spans="1:9" ht="12.95" customHeight="1" x14ac:dyDescent="0.15">
      <c r="A20" s="52" t="s">
        <v>43</v>
      </c>
      <c r="B20" s="53"/>
      <c r="C20" s="53"/>
      <c r="D20" s="11" t="s">
        <v>23</v>
      </c>
      <c r="E20" s="18">
        <v>13.8187</v>
      </c>
      <c r="F20" s="22">
        <v>14.5403</v>
      </c>
      <c r="G20" s="30">
        <f t="shared" si="0"/>
        <v>0.72160000000000046</v>
      </c>
      <c r="H20" s="29">
        <f t="shared" si="1"/>
        <v>5.2219094415538396E-2</v>
      </c>
      <c r="I20" s="5" t="s">
        <v>29</v>
      </c>
    </row>
    <row r="21" spans="1:9" ht="12.95" customHeight="1" x14ac:dyDescent="0.15">
      <c r="A21" s="54"/>
      <c r="B21" s="55"/>
      <c r="C21" s="55"/>
      <c r="D21" s="11" t="s">
        <v>27</v>
      </c>
      <c r="E21" s="18">
        <v>13.180899999999999</v>
      </c>
      <c r="F21" s="22">
        <v>13.901399999999999</v>
      </c>
      <c r="G21" s="30">
        <f t="shared" si="0"/>
        <v>0.72049999999999947</v>
      </c>
      <c r="H21" s="29">
        <f t="shared" si="1"/>
        <v>5.4662428210516693E-2</v>
      </c>
      <c r="I21" s="5" t="s">
        <v>30</v>
      </c>
    </row>
    <row r="22" spans="1:9" ht="12.95" customHeight="1" x14ac:dyDescent="0.15">
      <c r="A22" s="56"/>
      <c r="B22" s="57"/>
      <c r="C22" s="57"/>
      <c r="D22" s="11" t="s">
        <v>25</v>
      </c>
      <c r="E22" s="18">
        <v>13.2524</v>
      </c>
      <c r="F22" s="22">
        <v>13.9741</v>
      </c>
      <c r="G22" s="30">
        <f t="shared" si="0"/>
        <v>0.72170000000000023</v>
      </c>
      <c r="H22" s="29">
        <f t="shared" si="1"/>
        <v>5.445806042679064E-2</v>
      </c>
      <c r="I22" s="5" t="s">
        <v>31</v>
      </c>
    </row>
    <row r="23" spans="1:9" ht="12.95" customHeight="1" x14ac:dyDescent="0.15">
      <c r="A23" s="45" t="s">
        <v>40</v>
      </c>
      <c r="B23" s="46"/>
      <c r="C23" s="42" t="s">
        <v>13</v>
      </c>
      <c r="D23" s="11" t="s">
        <v>23</v>
      </c>
      <c r="E23" s="18">
        <v>13.841900000000001</v>
      </c>
      <c r="F23" s="22">
        <v>14.0001</v>
      </c>
      <c r="G23" s="30">
        <f t="shared" si="0"/>
        <v>0.15819999999999901</v>
      </c>
      <c r="H23" s="29">
        <f t="shared" si="1"/>
        <v>1.1429066818861499E-2</v>
      </c>
      <c r="I23" s="5" t="s">
        <v>29</v>
      </c>
    </row>
    <row r="24" spans="1:9" ht="12.95" customHeight="1" x14ac:dyDescent="0.15">
      <c r="A24" s="47"/>
      <c r="B24" s="48"/>
      <c r="C24" s="43"/>
      <c r="D24" s="11" t="s">
        <v>27</v>
      </c>
      <c r="E24" s="18">
        <v>12.343400000000001</v>
      </c>
      <c r="F24" s="22">
        <v>12.8972</v>
      </c>
      <c r="G24" s="30">
        <f t="shared" si="0"/>
        <v>0.55379999999999896</v>
      </c>
      <c r="H24" s="29">
        <f t="shared" si="1"/>
        <v>4.4866082278788577E-2</v>
      </c>
      <c r="I24" s="5" t="s">
        <v>30</v>
      </c>
    </row>
    <row r="25" spans="1:9" ht="12.95" customHeight="1" x14ac:dyDescent="0.15">
      <c r="A25" s="47"/>
      <c r="B25" s="48"/>
      <c r="C25" s="44"/>
      <c r="D25" s="11" t="s">
        <v>25</v>
      </c>
      <c r="E25" s="18">
        <v>12.511200000000001</v>
      </c>
      <c r="F25" s="22">
        <v>13.019299999999999</v>
      </c>
      <c r="G25" s="30">
        <f t="shared" si="0"/>
        <v>0.50809999999999889</v>
      </c>
      <c r="H25" s="29">
        <f t="shared" si="1"/>
        <v>4.0611611995651803E-2</v>
      </c>
      <c r="I25" s="5" t="s">
        <v>31</v>
      </c>
    </row>
    <row r="26" spans="1:9" ht="12.95" customHeight="1" x14ac:dyDescent="0.15">
      <c r="A26" s="47"/>
      <c r="B26" s="48"/>
      <c r="C26" s="42" t="s">
        <v>14</v>
      </c>
      <c r="D26" s="11" t="s">
        <v>23</v>
      </c>
      <c r="E26" s="18">
        <v>13.841900000000001</v>
      </c>
      <c r="F26" s="22">
        <v>14.0001</v>
      </c>
      <c r="G26" s="30">
        <f t="shared" si="0"/>
        <v>0.15819999999999901</v>
      </c>
      <c r="H26" s="29">
        <f t="shared" si="1"/>
        <v>1.1429066818861499E-2</v>
      </c>
      <c r="I26" s="5" t="s">
        <v>29</v>
      </c>
    </row>
    <row r="27" spans="1:9" ht="12.95" customHeight="1" x14ac:dyDescent="0.15">
      <c r="A27" s="47"/>
      <c r="B27" s="48"/>
      <c r="C27" s="43"/>
      <c r="D27" s="11" t="s">
        <v>27</v>
      </c>
      <c r="E27" s="18">
        <v>12.343400000000001</v>
      </c>
      <c r="F27" s="22">
        <v>12.8972</v>
      </c>
      <c r="G27" s="30">
        <f t="shared" si="0"/>
        <v>0.55379999999999896</v>
      </c>
      <c r="H27" s="29">
        <f t="shared" si="1"/>
        <v>4.4866082278788577E-2</v>
      </c>
      <c r="I27" s="5" t="s">
        <v>30</v>
      </c>
    </row>
    <row r="28" spans="1:9" ht="12.95" customHeight="1" x14ac:dyDescent="0.15">
      <c r="A28" s="47"/>
      <c r="B28" s="48"/>
      <c r="C28" s="44"/>
      <c r="D28" s="11" t="s">
        <v>25</v>
      </c>
      <c r="E28" s="18">
        <v>12.511200000000001</v>
      </c>
      <c r="F28" s="22">
        <v>13.019299999999999</v>
      </c>
      <c r="G28" s="30">
        <f t="shared" si="0"/>
        <v>0.50809999999999889</v>
      </c>
      <c r="H28" s="29">
        <f t="shared" si="1"/>
        <v>4.0611611995651803E-2</v>
      </c>
      <c r="I28" s="5" t="s">
        <v>31</v>
      </c>
    </row>
    <row r="29" spans="1:9" ht="12.95" customHeight="1" x14ac:dyDescent="0.15">
      <c r="A29" s="47"/>
      <c r="B29" s="48"/>
      <c r="C29" s="42" t="s">
        <v>17</v>
      </c>
      <c r="D29" s="11" t="s">
        <v>23</v>
      </c>
      <c r="E29" s="18">
        <v>13.841900000000001</v>
      </c>
      <c r="F29" s="22">
        <v>14.0001</v>
      </c>
      <c r="G29" s="30">
        <f t="shared" si="0"/>
        <v>0.15819999999999901</v>
      </c>
      <c r="H29" s="29">
        <f t="shared" si="1"/>
        <v>1.1429066818861499E-2</v>
      </c>
      <c r="I29" s="5" t="s">
        <v>29</v>
      </c>
    </row>
    <row r="30" spans="1:9" ht="12.95" customHeight="1" x14ac:dyDescent="0.15">
      <c r="A30" s="47"/>
      <c r="B30" s="48"/>
      <c r="C30" s="43"/>
      <c r="D30" s="11" t="s">
        <v>27</v>
      </c>
      <c r="E30" s="18">
        <v>12.343400000000001</v>
      </c>
      <c r="F30" s="22">
        <v>12.8972</v>
      </c>
      <c r="G30" s="30">
        <f t="shared" si="0"/>
        <v>0.55379999999999896</v>
      </c>
      <c r="H30" s="29">
        <f t="shared" si="1"/>
        <v>4.4866082278788577E-2</v>
      </c>
      <c r="I30" s="5" t="s">
        <v>30</v>
      </c>
    </row>
    <row r="31" spans="1:9" ht="12.95" customHeight="1" x14ac:dyDescent="0.15">
      <c r="A31" s="49"/>
      <c r="B31" s="50"/>
      <c r="C31" s="44"/>
      <c r="D31" s="11" t="s">
        <v>25</v>
      </c>
      <c r="E31" s="18">
        <v>12.511200000000001</v>
      </c>
      <c r="F31" s="22">
        <v>13.019299999999999</v>
      </c>
      <c r="G31" s="30">
        <f t="shared" si="0"/>
        <v>0.50809999999999889</v>
      </c>
      <c r="H31" s="29">
        <f t="shared" si="1"/>
        <v>4.0611611995651803E-2</v>
      </c>
      <c r="I31" s="5" t="s">
        <v>31</v>
      </c>
    </row>
    <row r="32" spans="1:9" ht="12.95" customHeight="1" x14ac:dyDescent="0.15">
      <c r="A32" s="35" t="s">
        <v>12</v>
      </c>
      <c r="B32" s="36"/>
      <c r="C32" s="51" t="s">
        <v>15</v>
      </c>
      <c r="D32" s="51"/>
      <c r="E32" s="18">
        <v>16.058299999999999</v>
      </c>
      <c r="F32" s="22">
        <v>16.7316</v>
      </c>
      <c r="G32" s="30">
        <f t="shared" si="0"/>
        <v>0.67330000000000112</v>
      </c>
      <c r="H32" s="29">
        <f t="shared" si="1"/>
        <v>4.1928473126047042E-2</v>
      </c>
      <c r="I32" s="5"/>
    </row>
    <row r="33" spans="1:9" ht="12.95" customHeight="1" x14ac:dyDescent="0.15">
      <c r="A33" s="37"/>
      <c r="B33" s="38"/>
      <c r="C33" s="51" t="s">
        <v>16</v>
      </c>
      <c r="D33" s="27" t="s">
        <v>47</v>
      </c>
      <c r="E33" s="18">
        <v>15.7928</v>
      </c>
      <c r="F33" s="22">
        <v>16.466100000000001</v>
      </c>
      <c r="G33" s="30">
        <f t="shared" ref="G33:G37" si="2">F33-E33</f>
        <v>0.67330000000000112</v>
      </c>
      <c r="H33" s="29">
        <f t="shared" ref="H33:H37" si="3">(F33-E33)/E33</f>
        <v>4.2633351907198289E-2</v>
      </c>
      <c r="I33" s="5" t="s">
        <v>49</v>
      </c>
    </row>
    <row r="34" spans="1:9" ht="12.95" customHeight="1" x14ac:dyDescent="0.15">
      <c r="A34" s="62"/>
      <c r="B34" s="63"/>
      <c r="C34" s="72"/>
      <c r="D34" s="27" t="s">
        <v>48</v>
      </c>
      <c r="E34" s="18">
        <v>15.435</v>
      </c>
      <c r="F34" s="22">
        <v>16.1083</v>
      </c>
      <c r="G34" s="30">
        <f t="shared" si="2"/>
        <v>0.67329999999999934</v>
      </c>
      <c r="H34" s="29">
        <f t="shared" si="3"/>
        <v>4.3621639131843172E-2</v>
      </c>
      <c r="I34" s="5" t="s">
        <v>50</v>
      </c>
    </row>
    <row r="35" spans="1:9" ht="12.95" customHeight="1" x14ac:dyDescent="0.15">
      <c r="A35" s="41" t="s">
        <v>36</v>
      </c>
      <c r="B35" s="41"/>
      <c r="C35" s="41"/>
      <c r="D35" s="34" t="s">
        <v>23</v>
      </c>
      <c r="E35" s="18">
        <v>12.3035</v>
      </c>
      <c r="F35" s="22">
        <v>13.0245</v>
      </c>
      <c r="G35" s="30">
        <f t="shared" si="2"/>
        <v>0.72100000000000009</v>
      </c>
      <c r="H35" s="29">
        <f t="shared" si="3"/>
        <v>5.8601211037509662E-2</v>
      </c>
      <c r="I35" s="5" t="s">
        <v>29</v>
      </c>
    </row>
    <row r="36" spans="1:9" ht="12.95" customHeight="1" x14ac:dyDescent="0.15">
      <c r="A36" s="41"/>
      <c r="B36" s="41"/>
      <c r="C36" s="41"/>
      <c r="D36" s="34" t="s">
        <v>27</v>
      </c>
      <c r="E36" s="18">
        <v>12.3035</v>
      </c>
      <c r="F36" s="22">
        <v>13.0245</v>
      </c>
      <c r="G36" s="30">
        <f t="shared" si="2"/>
        <v>0.72100000000000009</v>
      </c>
      <c r="H36" s="29">
        <f t="shared" si="3"/>
        <v>5.8601211037509662E-2</v>
      </c>
      <c r="I36" s="5" t="s">
        <v>30</v>
      </c>
    </row>
    <row r="37" spans="1:9" ht="12.95" customHeight="1" x14ac:dyDescent="0.15">
      <c r="A37" s="41"/>
      <c r="B37" s="41"/>
      <c r="C37" s="41"/>
      <c r="D37" s="34" t="s">
        <v>25</v>
      </c>
      <c r="E37" s="18">
        <v>12.3035</v>
      </c>
      <c r="F37" s="22">
        <v>13.0245</v>
      </c>
      <c r="G37" s="30">
        <f t="shared" si="2"/>
        <v>0.72100000000000009</v>
      </c>
      <c r="H37" s="29">
        <f t="shared" si="3"/>
        <v>5.8601211037509662E-2</v>
      </c>
      <c r="I37" s="5" t="s">
        <v>31</v>
      </c>
    </row>
    <row r="38" spans="1:9" s="31" customFormat="1" ht="12.95" customHeight="1" x14ac:dyDescent="0.15">
      <c r="A38" s="41" t="s">
        <v>57</v>
      </c>
      <c r="B38" s="41"/>
      <c r="C38" s="41"/>
      <c r="D38" s="41"/>
      <c r="E38" s="18">
        <v>15.9686</v>
      </c>
      <c r="F38" s="22">
        <v>16.689599999999999</v>
      </c>
      <c r="G38" s="30">
        <f>F38-E38</f>
        <v>0.72099999999999831</v>
      </c>
      <c r="H38" s="29">
        <f>(F38-E38)/E38</f>
        <v>4.515110905151349E-2</v>
      </c>
      <c r="I38" s="33"/>
    </row>
    <row r="39" spans="1:9" ht="12.95" customHeight="1" x14ac:dyDescent="0.15">
      <c r="A39" s="41" t="s">
        <v>56</v>
      </c>
      <c r="B39" s="41"/>
      <c r="C39" s="41"/>
      <c r="D39" s="41"/>
      <c r="E39" s="18">
        <v>13.358600000000001</v>
      </c>
      <c r="F39" s="22">
        <v>14.079600000000001</v>
      </c>
      <c r="G39" s="30">
        <f>F39-E39</f>
        <v>0.72100000000000009</v>
      </c>
      <c r="H39" s="29">
        <f>(F39-E39)/E39</f>
        <v>5.3972721692392915E-2</v>
      </c>
      <c r="I39" s="6" t="s">
        <v>11</v>
      </c>
    </row>
    <row r="40" spans="1:9" ht="12.95" customHeight="1" x14ac:dyDescent="0.15">
      <c r="A40" s="60" t="s">
        <v>51</v>
      </c>
      <c r="B40" s="60"/>
      <c r="C40" s="60"/>
      <c r="D40" s="60"/>
      <c r="E40" s="60"/>
      <c r="F40" s="60"/>
      <c r="G40" s="60"/>
      <c r="H40" s="60"/>
      <c r="I40" s="60"/>
    </row>
    <row r="41" spans="1:9" s="10" customFormat="1" ht="28.5" customHeight="1" x14ac:dyDescent="0.15">
      <c r="A41" s="79"/>
      <c r="B41" s="79"/>
      <c r="C41" s="79"/>
      <c r="D41" s="79"/>
      <c r="E41" s="79"/>
      <c r="F41" s="79"/>
      <c r="G41" s="79"/>
      <c r="H41" s="79"/>
      <c r="I41" s="79"/>
    </row>
    <row r="42" spans="1:9" ht="24" customHeight="1" x14ac:dyDescent="0.15">
      <c r="A42" s="80" t="s">
        <v>53</v>
      </c>
      <c r="B42" s="80"/>
      <c r="C42" s="80"/>
      <c r="D42" s="80"/>
      <c r="E42" s="80"/>
      <c r="F42" s="80"/>
      <c r="G42" s="80"/>
      <c r="H42" s="80"/>
      <c r="I42" s="80"/>
    </row>
    <row r="43" spans="1:9" ht="15" customHeight="1" x14ac:dyDescent="0.15">
      <c r="A43" s="8"/>
      <c r="B43" s="8"/>
      <c r="C43" s="2"/>
      <c r="D43" s="2"/>
      <c r="E43" s="16"/>
      <c r="F43" s="16"/>
      <c r="G43" s="16"/>
      <c r="H43" s="3"/>
      <c r="I43" s="19" t="s">
        <v>35</v>
      </c>
    </row>
    <row r="44" spans="1:9" ht="12.95" customHeight="1" x14ac:dyDescent="0.15">
      <c r="A44" s="66" t="s">
        <v>0</v>
      </c>
      <c r="B44" s="67"/>
      <c r="C44" s="67"/>
      <c r="D44" s="68"/>
      <c r="E44" s="39" t="s">
        <v>54</v>
      </c>
      <c r="F44" s="73" t="s">
        <v>55</v>
      </c>
      <c r="G44" s="75" t="s">
        <v>1</v>
      </c>
      <c r="H44" s="76"/>
      <c r="I44" s="77" t="s">
        <v>2</v>
      </c>
    </row>
    <row r="45" spans="1:9" ht="18.75" customHeight="1" x14ac:dyDescent="0.15">
      <c r="A45" s="69"/>
      <c r="B45" s="70"/>
      <c r="C45" s="70"/>
      <c r="D45" s="71"/>
      <c r="E45" s="40"/>
      <c r="F45" s="74"/>
      <c r="G45" s="20" t="s">
        <v>3</v>
      </c>
      <c r="H45" s="21" t="s">
        <v>4</v>
      </c>
      <c r="I45" s="78"/>
    </row>
    <row r="46" spans="1:9" ht="12.95" customHeight="1" x14ac:dyDescent="0.15">
      <c r="A46" s="45" t="s">
        <v>5</v>
      </c>
      <c r="B46" s="46"/>
      <c r="C46" s="41" t="s">
        <v>18</v>
      </c>
      <c r="D46" s="41"/>
      <c r="E46" s="17">
        <v>15.636199999999999</v>
      </c>
      <c r="F46" s="23">
        <v>16.225999999999999</v>
      </c>
      <c r="G46" s="30">
        <f t="shared" ref="G46:G75" si="4">F46-E46</f>
        <v>0.58980000000000032</v>
      </c>
      <c r="H46" s="28">
        <f>(F46-E46)/E46</f>
        <v>3.772016218774385E-2</v>
      </c>
      <c r="I46" s="26" t="s">
        <v>46</v>
      </c>
    </row>
    <row r="47" spans="1:9" ht="12.95" customHeight="1" x14ac:dyDescent="0.15">
      <c r="A47" s="47"/>
      <c r="B47" s="48"/>
      <c r="C47" s="41" t="s">
        <v>19</v>
      </c>
      <c r="D47" s="41"/>
      <c r="E47" s="17">
        <v>15.602699999999999</v>
      </c>
      <c r="F47" s="23">
        <v>16.192499999999999</v>
      </c>
      <c r="G47" s="30">
        <f t="shared" si="4"/>
        <v>0.58980000000000032</v>
      </c>
      <c r="H47" s="28">
        <f t="shared" ref="H47:H78" si="5">(F47-E47)/E47</f>
        <v>3.7801149800996005E-2</v>
      </c>
      <c r="I47" s="24" t="s">
        <v>34</v>
      </c>
    </row>
    <row r="48" spans="1:9" ht="12.95" customHeight="1" x14ac:dyDescent="0.15">
      <c r="A48" s="49"/>
      <c r="B48" s="50"/>
      <c r="C48" s="64" t="s">
        <v>20</v>
      </c>
      <c r="D48" s="65"/>
      <c r="E48" s="17">
        <v>15.350999999999999</v>
      </c>
      <c r="F48" s="23">
        <v>15.940799999999999</v>
      </c>
      <c r="G48" s="30">
        <f>F48-E48</f>
        <v>0.58980000000000032</v>
      </c>
      <c r="H48" s="29">
        <f>(F48-E48)/E48</f>
        <v>3.8420949775258964E-2</v>
      </c>
      <c r="I48" s="9"/>
    </row>
    <row r="49" spans="1:9" ht="12.95" customHeight="1" x14ac:dyDescent="0.15">
      <c r="A49" s="41" t="s">
        <v>6</v>
      </c>
      <c r="B49" s="41"/>
      <c r="C49" s="41"/>
      <c r="D49" s="41"/>
      <c r="E49" s="17">
        <v>15.963799999999999</v>
      </c>
      <c r="F49" s="23">
        <v>16.6982</v>
      </c>
      <c r="G49" s="30">
        <f t="shared" si="4"/>
        <v>0.73440000000000083</v>
      </c>
      <c r="H49" s="29">
        <f t="shared" si="5"/>
        <v>4.6004084240594399E-2</v>
      </c>
      <c r="I49" s="4"/>
    </row>
    <row r="50" spans="1:9" ht="12.95" customHeight="1" x14ac:dyDescent="0.15">
      <c r="A50" s="41" t="s">
        <v>7</v>
      </c>
      <c r="B50" s="41"/>
      <c r="C50" s="41" t="s">
        <v>8</v>
      </c>
      <c r="D50" s="11" t="s">
        <v>23</v>
      </c>
      <c r="E50" s="17">
        <v>15.504000000000001</v>
      </c>
      <c r="F50" s="23">
        <v>16.207799999999999</v>
      </c>
      <c r="G50" s="30">
        <f t="shared" si="4"/>
        <v>0.70379999999999754</v>
      </c>
      <c r="H50" s="29">
        <f t="shared" si="5"/>
        <v>4.5394736842105099E-2</v>
      </c>
      <c r="I50" s="5" t="s">
        <v>29</v>
      </c>
    </row>
    <row r="51" spans="1:9" ht="12.95" customHeight="1" x14ac:dyDescent="0.15">
      <c r="A51" s="41"/>
      <c r="B51" s="41"/>
      <c r="C51" s="41"/>
      <c r="D51" s="11" t="s">
        <v>28</v>
      </c>
      <c r="E51" s="17">
        <v>15.2675</v>
      </c>
      <c r="F51" s="23">
        <v>15.971300000000001</v>
      </c>
      <c r="G51" s="30">
        <f t="shared" si="4"/>
        <v>0.70380000000000109</v>
      </c>
      <c r="H51" s="29">
        <f t="shared" si="5"/>
        <v>4.6097920419191162E-2</v>
      </c>
      <c r="I51" s="5" t="s">
        <v>30</v>
      </c>
    </row>
    <row r="52" spans="1:9" ht="12.95" customHeight="1" x14ac:dyDescent="0.15">
      <c r="A52" s="41"/>
      <c r="B52" s="41"/>
      <c r="C52" s="41"/>
      <c r="D52" s="11" t="s">
        <v>25</v>
      </c>
      <c r="E52" s="17">
        <v>15.320400000000001</v>
      </c>
      <c r="F52" s="23">
        <v>16.0242</v>
      </c>
      <c r="G52" s="30">
        <f t="shared" si="4"/>
        <v>0.70379999999999932</v>
      </c>
      <c r="H52" s="29">
        <f t="shared" si="5"/>
        <v>4.5938748335552546E-2</v>
      </c>
      <c r="I52" s="5" t="s">
        <v>31</v>
      </c>
    </row>
    <row r="53" spans="1:9" ht="12.95" customHeight="1" x14ac:dyDescent="0.15">
      <c r="A53" s="41"/>
      <c r="B53" s="41"/>
      <c r="C53" s="41" t="s">
        <v>9</v>
      </c>
      <c r="D53" s="11" t="s">
        <v>23</v>
      </c>
      <c r="E53" s="17">
        <v>14.492100000000001</v>
      </c>
      <c r="F53" s="23">
        <v>15.1959</v>
      </c>
      <c r="G53" s="30">
        <f t="shared" si="4"/>
        <v>0.70379999999999932</v>
      </c>
      <c r="H53" s="29">
        <f t="shared" si="5"/>
        <v>4.8564390254000403E-2</v>
      </c>
      <c r="I53" s="5" t="s">
        <v>29</v>
      </c>
    </row>
    <row r="54" spans="1:9" ht="12.95" customHeight="1" x14ac:dyDescent="0.15">
      <c r="A54" s="41"/>
      <c r="B54" s="41"/>
      <c r="C54" s="41"/>
      <c r="D54" s="11" t="s">
        <v>28</v>
      </c>
      <c r="E54" s="17">
        <v>14.255599999999999</v>
      </c>
      <c r="F54" s="23">
        <v>14.9594</v>
      </c>
      <c r="G54" s="30">
        <f t="shared" si="4"/>
        <v>0.70380000000000109</v>
      </c>
      <c r="H54" s="29">
        <f t="shared" si="5"/>
        <v>4.9370072112012199E-2</v>
      </c>
      <c r="I54" s="5" t="s">
        <v>30</v>
      </c>
    </row>
    <row r="55" spans="1:9" ht="12.95" customHeight="1" x14ac:dyDescent="0.15">
      <c r="A55" s="41"/>
      <c r="B55" s="41"/>
      <c r="C55" s="41"/>
      <c r="D55" s="11" t="s">
        <v>25</v>
      </c>
      <c r="E55" s="17">
        <v>14.3085</v>
      </c>
      <c r="F55" s="23">
        <v>15.0123</v>
      </c>
      <c r="G55" s="30">
        <f t="shared" si="4"/>
        <v>0.70379999999999932</v>
      </c>
      <c r="H55" s="29">
        <f t="shared" si="5"/>
        <v>4.9187545864346316E-2</v>
      </c>
      <c r="I55" s="5" t="s">
        <v>31</v>
      </c>
    </row>
    <row r="56" spans="1:9" ht="12.95" customHeight="1" x14ac:dyDescent="0.15">
      <c r="A56" s="88" t="s">
        <v>21</v>
      </c>
      <c r="B56" s="88"/>
      <c r="C56" s="88"/>
      <c r="D56" s="11" t="s">
        <v>23</v>
      </c>
      <c r="E56" s="17">
        <v>15.592000000000001</v>
      </c>
      <c r="F56" s="23">
        <v>16.328200000000002</v>
      </c>
      <c r="G56" s="30">
        <f t="shared" si="4"/>
        <v>0.73620000000000196</v>
      </c>
      <c r="H56" s="29">
        <f t="shared" si="5"/>
        <v>4.7216521292970881E-2</v>
      </c>
      <c r="I56" s="5" t="s">
        <v>29</v>
      </c>
    </row>
    <row r="57" spans="1:9" ht="12.95" customHeight="1" x14ac:dyDescent="0.15">
      <c r="A57" s="88"/>
      <c r="B57" s="88"/>
      <c r="C57" s="88"/>
      <c r="D57" s="82" t="s">
        <v>27</v>
      </c>
      <c r="E57" s="91">
        <v>10.013300000000001</v>
      </c>
      <c r="F57" s="92">
        <v>10.013300000000001</v>
      </c>
      <c r="G57" s="85">
        <f t="shared" si="4"/>
        <v>0</v>
      </c>
      <c r="H57" s="86">
        <f t="shared" si="5"/>
        <v>0</v>
      </c>
      <c r="I57" s="87" t="s">
        <v>32</v>
      </c>
    </row>
    <row r="58" spans="1:9" ht="12.95" customHeight="1" x14ac:dyDescent="0.15">
      <c r="A58" s="88"/>
      <c r="B58" s="88"/>
      <c r="C58" s="88"/>
      <c r="D58" s="11" t="s">
        <v>25</v>
      </c>
      <c r="E58" s="17">
        <v>14.9985</v>
      </c>
      <c r="F58" s="23">
        <v>15.7502</v>
      </c>
      <c r="G58" s="30">
        <f t="shared" si="4"/>
        <v>0.75169999999999959</v>
      </c>
      <c r="H58" s="29">
        <f t="shared" si="5"/>
        <v>5.011834516785009E-2</v>
      </c>
      <c r="I58" s="5" t="s">
        <v>33</v>
      </c>
    </row>
    <row r="59" spans="1:9" ht="12.95" customHeight="1" x14ac:dyDescent="0.15">
      <c r="A59" s="52" t="s">
        <v>10</v>
      </c>
      <c r="B59" s="53"/>
      <c r="C59" s="53"/>
      <c r="D59" s="12" t="s">
        <v>22</v>
      </c>
      <c r="E59" s="17">
        <v>14.0906</v>
      </c>
      <c r="F59" s="23">
        <v>14.812200000000001</v>
      </c>
      <c r="G59" s="30">
        <f t="shared" si="4"/>
        <v>0.72160000000000046</v>
      </c>
      <c r="H59" s="29">
        <f t="shared" si="5"/>
        <v>5.1211445928491368E-2</v>
      </c>
      <c r="I59" s="5" t="s">
        <v>29</v>
      </c>
    </row>
    <row r="60" spans="1:9" ht="12.95" customHeight="1" x14ac:dyDescent="0.15">
      <c r="A60" s="54"/>
      <c r="B60" s="55"/>
      <c r="C60" s="55"/>
      <c r="D60" s="13" t="s">
        <v>26</v>
      </c>
      <c r="E60" s="17">
        <v>13.4528</v>
      </c>
      <c r="F60" s="23">
        <v>14.173299999999999</v>
      </c>
      <c r="G60" s="30">
        <f>F60-E60</f>
        <v>0.72049999999999947</v>
      </c>
      <c r="H60" s="29">
        <f>(F60-E60)/E60</f>
        <v>5.355762369172213E-2</v>
      </c>
      <c r="I60" s="5" t="s">
        <v>30</v>
      </c>
    </row>
    <row r="61" spans="1:9" ht="12.95" customHeight="1" x14ac:dyDescent="0.15">
      <c r="A61" s="56"/>
      <c r="B61" s="57"/>
      <c r="C61" s="57"/>
      <c r="D61" s="14" t="s">
        <v>24</v>
      </c>
      <c r="E61" s="17">
        <v>13.5243</v>
      </c>
      <c r="F61" s="23">
        <v>14.246</v>
      </c>
      <c r="G61" s="30">
        <f>F61-E61</f>
        <v>0.72170000000000023</v>
      </c>
      <c r="H61" s="29">
        <f>(F61-E61)/E61</f>
        <v>5.3363205489378396E-2</v>
      </c>
      <c r="I61" s="5" t="s">
        <v>31</v>
      </c>
    </row>
    <row r="62" spans="1:9" ht="12.95" customHeight="1" x14ac:dyDescent="0.15">
      <c r="A62" s="52" t="s">
        <v>43</v>
      </c>
      <c r="B62" s="53"/>
      <c r="C62" s="53"/>
      <c r="D62" s="12" t="s">
        <v>22</v>
      </c>
      <c r="E62" s="17">
        <v>14.0906</v>
      </c>
      <c r="F62" s="23">
        <v>14.812200000000001</v>
      </c>
      <c r="G62" s="30">
        <f>F62-E62</f>
        <v>0.72160000000000046</v>
      </c>
      <c r="H62" s="29">
        <f>(F62-E62)/E62</f>
        <v>5.1211445928491368E-2</v>
      </c>
      <c r="I62" s="5" t="s">
        <v>29</v>
      </c>
    </row>
    <row r="63" spans="1:9" ht="12.95" customHeight="1" x14ac:dyDescent="0.15">
      <c r="A63" s="54"/>
      <c r="B63" s="55"/>
      <c r="C63" s="55"/>
      <c r="D63" s="13" t="s">
        <v>26</v>
      </c>
      <c r="E63" s="17">
        <v>13.4528</v>
      </c>
      <c r="F63" s="23">
        <v>14.173299999999999</v>
      </c>
      <c r="G63" s="30">
        <f>F63-E63</f>
        <v>0.72049999999999947</v>
      </c>
      <c r="H63" s="29">
        <f>(F63-E63)/E63</f>
        <v>5.355762369172213E-2</v>
      </c>
      <c r="I63" s="5" t="s">
        <v>30</v>
      </c>
    </row>
    <row r="64" spans="1:9" ht="12.95" customHeight="1" x14ac:dyDescent="0.15">
      <c r="A64" s="56"/>
      <c r="B64" s="57"/>
      <c r="C64" s="57"/>
      <c r="D64" s="14" t="s">
        <v>24</v>
      </c>
      <c r="E64" s="17">
        <v>13.5243</v>
      </c>
      <c r="F64" s="23">
        <v>14.246</v>
      </c>
      <c r="G64" s="30">
        <f>F64-E64</f>
        <v>0.72170000000000023</v>
      </c>
      <c r="H64" s="29">
        <f>(F64-E64)/E64</f>
        <v>5.3363205489378396E-2</v>
      </c>
      <c r="I64" s="5" t="s">
        <v>31</v>
      </c>
    </row>
    <row r="65" spans="1:9" ht="12.95" customHeight="1" x14ac:dyDescent="0.15">
      <c r="A65" s="45" t="s">
        <v>41</v>
      </c>
      <c r="B65" s="46"/>
      <c r="C65" s="42" t="s">
        <v>13</v>
      </c>
      <c r="D65" s="11" t="s">
        <v>23</v>
      </c>
      <c r="E65" s="17">
        <v>14.214700000000001</v>
      </c>
      <c r="F65" s="23">
        <v>14.3729</v>
      </c>
      <c r="G65" s="30">
        <f t="shared" si="4"/>
        <v>0.15819999999999901</v>
      </c>
      <c r="H65" s="29">
        <f t="shared" si="5"/>
        <v>1.1129323868952493E-2</v>
      </c>
      <c r="I65" s="5" t="s">
        <v>29</v>
      </c>
    </row>
    <row r="66" spans="1:9" ht="12.95" customHeight="1" x14ac:dyDescent="0.15">
      <c r="A66" s="47"/>
      <c r="B66" s="48"/>
      <c r="C66" s="43"/>
      <c r="D66" s="11" t="s">
        <v>27</v>
      </c>
      <c r="E66" s="17">
        <v>12.716200000000001</v>
      </c>
      <c r="F66" s="23">
        <v>13.27</v>
      </c>
      <c r="G66" s="30">
        <f t="shared" si="4"/>
        <v>0.55379999999999896</v>
      </c>
      <c r="H66" s="29">
        <f t="shared" si="5"/>
        <v>4.3550746292131216E-2</v>
      </c>
      <c r="I66" s="5" t="s">
        <v>30</v>
      </c>
    </row>
    <row r="67" spans="1:9" ht="12.95" customHeight="1" x14ac:dyDescent="0.15">
      <c r="A67" s="47"/>
      <c r="B67" s="48"/>
      <c r="C67" s="44"/>
      <c r="D67" s="11" t="s">
        <v>25</v>
      </c>
      <c r="E67" s="17">
        <v>12.884</v>
      </c>
      <c r="F67" s="23">
        <v>13.392099999999999</v>
      </c>
      <c r="G67" s="30">
        <f t="shared" si="4"/>
        <v>0.50809999999999889</v>
      </c>
      <c r="H67" s="29">
        <f t="shared" si="5"/>
        <v>3.9436510400496651E-2</v>
      </c>
      <c r="I67" s="5" t="s">
        <v>31</v>
      </c>
    </row>
    <row r="68" spans="1:9" ht="12.95" customHeight="1" x14ac:dyDescent="0.15">
      <c r="A68" s="47"/>
      <c r="B68" s="48"/>
      <c r="C68" s="42" t="s">
        <v>44</v>
      </c>
      <c r="D68" s="11" t="s">
        <v>23</v>
      </c>
      <c r="E68" s="17">
        <v>14.214700000000001</v>
      </c>
      <c r="F68" s="23">
        <v>14.3729</v>
      </c>
      <c r="G68" s="30">
        <f t="shared" si="4"/>
        <v>0.15819999999999901</v>
      </c>
      <c r="H68" s="29">
        <f t="shared" si="5"/>
        <v>1.1129323868952493E-2</v>
      </c>
      <c r="I68" s="5" t="s">
        <v>29</v>
      </c>
    </row>
    <row r="69" spans="1:9" ht="12.95" customHeight="1" x14ac:dyDescent="0.15">
      <c r="A69" s="47"/>
      <c r="B69" s="48"/>
      <c r="C69" s="43"/>
      <c r="D69" s="11" t="s">
        <v>27</v>
      </c>
      <c r="E69" s="17">
        <v>12.716200000000001</v>
      </c>
      <c r="F69" s="23">
        <v>13.27</v>
      </c>
      <c r="G69" s="30">
        <f t="shared" si="4"/>
        <v>0.55379999999999896</v>
      </c>
      <c r="H69" s="29">
        <f t="shared" si="5"/>
        <v>4.3550746292131216E-2</v>
      </c>
      <c r="I69" s="5" t="s">
        <v>30</v>
      </c>
    </row>
    <row r="70" spans="1:9" ht="12.95" customHeight="1" x14ac:dyDescent="0.15">
      <c r="A70" s="47"/>
      <c r="B70" s="48"/>
      <c r="C70" s="44"/>
      <c r="D70" s="11" t="s">
        <v>25</v>
      </c>
      <c r="E70" s="17">
        <v>12.884</v>
      </c>
      <c r="F70" s="23">
        <v>13.392099999999999</v>
      </c>
      <c r="G70" s="30">
        <f t="shared" si="4"/>
        <v>0.50809999999999889</v>
      </c>
      <c r="H70" s="29">
        <f t="shared" si="5"/>
        <v>3.9436510400496651E-2</v>
      </c>
      <c r="I70" s="5" t="s">
        <v>31</v>
      </c>
    </row>
    <row r="71" spans="1:9" ht="12.95" customHeight="1" x14ac:dyDescent="0.15">
      <c r="A71" s="47"/>
      <c r="B71" s="48"/>
      <c r="C71" s="42" t="s">
        <v>17</v>
      </c>
      <c r="D71" s="11" t="s">
        <v>23</v>
      </c>
      <c r="E71" s="17">
        <v>14.214700000000001</v>
      </c>
      <c r="F71" s="23">
        <v>14.3729</v>
      </c>
      <c r="G71" s="30">
        <f t="shared" si="4"/>
        <v>0.15819999999999901</v>
      </c>
      <c r="H71" s="29">
        <f t="shared" si="5"/>
        <v>1.1129323868952493E-2</v>
      </c>
      <c r="I71" s="5" t="s">
        <v>29</v>
      </c>
    </row>
    <row r="72" spans="1:9" ht="12.95" customHeight="1" x14ac:dyDescent="0.15">
      <c r="A72" s="47"/>
      <c r="B72" s="48"/>
      <c r="C72" s="43"/>
      <c r="D72" s="11" t="s">
        <v>27</v>
      </c>
      <c r="E72" s="17">
        <v>12.716200000000001</v>
      </c>
      <c r="F72" s="23">
        <v>13.27</v>
      </c>
      <c r="G72" s="30">
        <f t="shared" si="4"/>
        <v>0.55379999999999896</v>
      </c>
      <c r="H72" s="29">
        <f t="shared" si="5"/>
        <v>4.3550746292131216E-2</v>
      </c>
      <c r="I72" s="5" t="s">
        <v>30</v>
      </c>
    </row>
    <row r="73" spans="1:9" ht="12.95" customHeight="1" x14ac:dyDescent="0.15">
      <c r="A73" s="49"/>
      <c r="B73" s="50"/>
      <c r="C73" s="44"/>
      <c r="D73" s="11" t="s">
        <v>25</v>
      </c>
      <c r="E73" s="17">
        <v>12.884</v>
      </c>
      <c r="F73" s="23">
        <v>13.392099999999999</v>
      </c>
      <c r="G73" s="30">
        <f t="shared" si="4"/>
        <v>0.50809999999999889</v>
      </c>
      <c r="H73" s="29">
        <f t="shared" si="5"/>
        <v>3.9436510400496651E-2</v>
      </c>
      <c r="I73" s="5" t="s">
        <v>31</v>
      </c>
    </row>
    <row r="74" spans="1:9" ht="12.95" customHeight="1" x14ac:dyDescent="0.15">
      <c r="A74" s="35" t="s">
        <v>12</v>
      </c>
      <c r="B74" s="36"/>
      <c r="C74" s="51" t="s">
        <v>15</v>
      </c>
      <c r="D74" s="51"/>
      <c r="E74" s="17">
        <v>15.7989</v>
      </c>
      <c r="F74" s="23">
        <v>16.472200000000001</v>
      </c>
      <c r="G74" s="30">
        <f t="shared" si="4"/>
        <v>0.67330000000000112</v>
      </c>
      <c r="H74" s="29">
        <f t="shared" si="5"/>
        <v>4.261689104937693E-2</v>
      </c>
      <c r="I74" s="5"/>
    </row>
    <row r="75" spans="1:9" ht="12.95" customHeight="1" x14ac:dyDescent="0.15">
      <c r="A75" s="37"/>
      <c r="B75" s="38"/>
      <c r="C75" s="58" t="s">
        <v>16</v>
      </c>
      <c r="D75" s="59"/>
      <c r="E75" s="17">
        <v>16.050599999999999</v>
      </c>
      <c r="F75" s="23">
        <v>16.7239</v>
      </c>
      <c r="G75" s="30">
        <f t="shared" si="4"/>
        <v>0.67330000000000112</v>
      </c>
      <c r="H75" s="29">
        <f t="shared" si="5"/>
        <v>4.1948587591741193E-2</v>
      </c>
      <c r="I75" s="5"/>
    </row>
    <row r="76" spans="1:9" ht="12.95" customHeight="1" x14ac:dyDescent="0.15">
      <c r="A76" s="41" t="s">
        <v>36</v>
      </c>
      <c r="B76" s="41"/>
      <c r="C76" s="41"/>
      <c r="D76" s="34" t="s">
        <v>37</v>
      </c>
      <c r="E76" s="18">
        <v>12.276</v>
      </c>
      <c r="F76" s="22">
        <v>12.997</v>
      </c>
      <c r="G76" s="30">
        <f t="shared" ref="G76:G80" si="6">F76-E76</f>
        <v>0.72100000000000009</v>
      </c>
      <c r="H76" s="29">
        <f t="shared" si="5"/>
        <v>5.8732486151840999E-2</v>
      </c>
      <c r="I76" s="5" t="s">
        <v>29</v>
      </c>
    </row>
    <row r="77" spans="1:9" ht="12.95" customHeight="1" x14ac:dyDescent="0.15">
      <c r="A77" s="41"/>
      <c r="B77" s="41"/>
      <c r="C77" s="41"/>
      <c r="D77" s="34" t="s">
        <v>38</v>
      </c>
      <c r="E77" s="18">
        <v>12.276</v>
      </c>
      <c r="F77" s="22">
        <v>12.997</v>
      </c>
      <c r="G77" s="30">
        <f t="shared" si="6"/>
        <v>0.72100000000000009</v>
      </c>
      <c r="H77" s="29">
        <f t="shared" si="5"/>
        <v>5.8732486151840999E-2</v>
      </c>
      <c r="I77" s="5" t="s">
        <v>30</v>
      </c>
    </row>
    <row r="78" spans="1:9" ht="12.95" customHeight="1" x14ac:dyDescent="0.15">
      <c r="A78" s="41"/>
      <c r="B78" s="41"/>
      <c r="C78" s="41"/>
      <c r="D78" s="34" t="s">
        <v>39</v>
      </c>
      <c r="E78" s="18">
        <v>12.276</v>
      </c>
      <c r="F78" s="22">
        <v>12.997</v>
      </c>
      <c r="G78" s="30">
        <f t="shared" si="6"/>
        <v>0.72100000000000009</v>
      </c>
      <c r="H78" s="29">
        <f t="shared" si="5"/>
        <v>5.8732486151840999E-2</v>
      </c>
      <c r="I78" s="5" t="s">
        <v>31</v>
      </c>
    </row>
    <row r="79" spans="1:9" s="31" customFormat="1" ht="12.95" customHeight="1" x14ac:dyDescent="0.15">
      <c r="A79" s="41" t="s">
        <v>57</v>
      </c>
      <c r="B79" s="41"/>
      <c r="C79" s="41"/>
      <c r="D79" s="41"/>
      <c r="E79" s="17">
        <v>15.8689</v>
      </c>
      <c r="F79" s="23">
        <v>16.5899</v>
      </c>
      <c r="G79" s="30">
        <f t="shared" si="6"/>
        <v>0.72100000000000009</v>
      </c>
      <c r="H79" s="29">
        <f>(F79-E79)/E79</f>
        <v>4.5434781238775222E-2</v>
      </c>
      <c r="I79" s="6"/>
    </row>
    <row r="80" spans="1:9" ht="12.95" customHeight="1" x14ac:dyDescent="0.15">
      <c r="A80" s="41" t="s">
        <v>56</v>
      </c>
      <c r="B80" s="41"/>
      <c r="C80" s="41"/>
      <c r="D80" s="41"/>
      <c r="E80" s="18">
        <v>13.258900000000001</v>
      </c>
      <c r="F80" s="22">
        <v>13.979900000000001</v>
      </c>
      <c r="G80" s="30">
        <f t="shared" si="6"/>
        <v>0.72100000000000009</v>
      </c>
      <c r="H80" s="29">
        <f>(F80-E80)/E80</f>
        <v>5.4378568357857746E-2</v>
      </c>
      <c r="I80" s="6" t="s">
        <v>11</v>
      </c>
    </row>
    <row r="81" spans="1:9" ht="12.95" customHeight="1" x14ac:dyDescent="0.15">
      <c r="A81" s="60" t="s">
        <v>51</v>
      </c>
      <c r="B81" s="60"/>
      <c r="C81" s="60"/>
      <c r="D81" s="60"/>
      <c r="E81" s="60"/>
      <c r="F81" s="60"/>
      <c r="G81" s="60"/>
      <c r="H81" s="60"/>
      <c r="I81" s="60"/>
    </row>
    <row r="82" spans="1:9" s="10" customFormat="1" x14ac:dyDescent="0.15">
      <c r="A82" s="61"/>
      <c r="B82" s="61"/>
      <c r="C82" s="61"/>
      <c r="D82" s="61"/>
      <c r="E82" s="61"/>
      <c r="F82" s="61"/>
      <c r="G82" s="61"/>
      <c r="H82" s="61"/>
      <c r="I82" s="61"/>
    </row>
    <row r="83" spans="1:9" s="10" customFormat="1" x14ac:dyDescent="0.15">
      <c r="A83" s="61"/>
      <c r="B83" s="61"/>
      <c r="C83" s="61"/>
      <c r="D83" s="61"/>
      <c r="E83" s="61"/>
      <c r="F83" s="61"/>
      <c r="G83" s="61"/>
      <c r="H83" s="61"/>
      <c r="I83" s="61"/>
    </row>
    <row r="84" spans="1:9" s="10" customFormat="1" x14ac:dyDescent="0.15">
      <c r="A84" s="61"/>
      <c r="B84" s="61"/>
      <c r="C84" s="61"/>
      <c r="D84" s="61"/>
      <c r="E84" s="61"/>
      <c r="F84" s="61"/>
      <c r="G84" s="61"/>
      <c r="H84" s="61"/>
      <c r="I84" s="6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2018-05-02T00:42:17Z</cp:lastPrinted>
  <dcterms:created xsi:type="dcterms:W3CDTF">2005-01-24T04:52:32Z</dcterms:created>
  <dcterms:modified xsi:type="dcterms:W3CDTF">2019-07-05T05:02:06Z</dcterms:modified>
</cp:coreProperties>
</file>