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9"/>
  <c r="G79"/>
  <c r="H78"/>
  <c r="G78"/>
  <c r="H77"/>
  <c r="G77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1"/>
  <c r="G81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80"/>
  <c r="H74"/>
  <c r="G75"/>
  <c r="G76"/>
  <c r="H76"/>
  <c r="G80"/>
  <c r="G74"/>
</calcChain>
</file>

<file path=xl/sharedStrings.xml><?xml version="1.0" encoding="utf-8"?>
<sst xmlns="http://schemas.openxmlformats.org/spreadsheetml/2006/main" count="177" uniqueCount="57">
  <si>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</si>
  <si>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</si>
  <si>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</si>
  <si>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</si>
  <si>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</si>
  <si>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</si>
  <si>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</si>
  <si>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</si>
  <si>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</si>
  <si>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</si>
  <si>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</si>
  <si>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수 송 용</t>
    <phoneticPr fontId="2" type="noConversion"/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</si>
  <si>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</si>
  <si>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</si>
  <si>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</si>
  <si>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</si>
  <si>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</si>
  <si>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</si>
  <si>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신규</t>
    <phoneticPr fontId="2" type="noConversion"/>
  </si>
  <si>
    <t>기존</t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</si>
  <si>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</si>
  <si>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</si>
  <si>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</si>
  <si>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</si>
  <si>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</si>
  <si>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</si>
  <si>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</si>
  <si>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</si>
  <si>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</si>
  <si>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</si>
  <si>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</si>
  <si>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</si>
  <si>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</si>
  <si>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</si>
  <si>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</si>
  <si>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</si>
  <si>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</si>
  <si>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</si>
  <si>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</si>
  <si>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</si>
  <si>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</si>
  <si>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</si>
  <si>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</si>
  <si>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</si>
  <si>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</si>
  <si>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</si>
  <si>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</si>
  <si>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주택용, 기본요금 850원/월</t>
    <phoneticPr fontId="2" type="noConversion"/>
  </si>
  <si>
    <t>사회복지시설</t>
    <phoneticPr fontId="2" type="noConversion"/>
  </si>
  <si>
    <t xml:space="preserve"> 기본요금 900원/월 </t>
    <phoneticPr fontId="2" type="noConversion"/>
  </si>
  <si>
    <r>
      <t xml:space="preserve">2015. 9. 1. 도시가스요금 조정 내역 (서울) </t>
    </r>
    <r>
      <rPr>
        <b/>
        <sz val="9"/>
        <rFont val="굴림체"/>
        <family val="3"/>
        <charset val="129"/>
      </rPr>
      <t/>
    </r>
    <phoneticPr fontId="2" type="noConversion"/>
  </si>
  <si>
    <t>변경전
(2015.5.1부)</t>
    <phoneticPr fontId="2" type="noConversion"/>
  </si>
  <si>
    <t>조 정
(2015.9.1부)</t>
    <phoneticPr fontId="2" type="noConversion"/>
  </si>
  <si>
    <t>변경전
(2015.8.1부)</t>
    <phoneticPr fontId="2" type="noConversion"/>
  </si>
  <si>
    <r>
      <t xml:space="preserve">2015. 9.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</si>
  <si>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수 송 용</t>
    <phoneticPr fontId="2" type="noConversion"/>
  </si>
  <si>
    <t xml:space="preserve">       * 수송용: 코원에너지서비스가 고객에게 적용하는 단가임(수송용 적용요금은 CNG충전소별 상이할 수 있음)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</si>
</sst>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5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sz val="9"/>
      <name val="굴림체"/>
      <family val="3"/>
      <charset val="129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11"/>
      <color rgb="FFFF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vertical="center"/>
    </xf>
    <xf numFmtId="0" fontId="17" fillId="0" borderId="1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9" fillId="0" borderId="3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 applyProtection="1">
      <alignment horizontal="center" vertical="center"/>
    </xf>
    <xf numFmtId="176" fontId="6" fillId="0" borderId="14" xfId="0" applyNumberFormat="1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 vertical="top" wrapText="1" shrinkToFit="1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center" vertical="center"/>
    </xf>
    <xf numFmtId="0" fontId="20" fillId="0" borderId="9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5"/>
  <sheetViews>
    <sheetView tabSelected="1" view="pageBreakPreview" topLeftCell="A18" zoomScale="90" zoomScaleNormal="100" zoomScaleSheetLayoutView="90" workbookViewId="0">
      <selection activeCell="F62" sqref="F62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2" customWidth="1"/>
    <col min="6" max="6" width="14.6640625" style="22" customWidth="1"/>
    <col min="7" max="7" width="7.77734375" style="22" bestFit="1" customWidth="1"/>
    <col min="8" max="8" width="6.33203125" style="3" customWidth="1"/>
    <col min="9" max="9" width="22.33203125" style="3" bestFit="1" customWidth="1"/>
    <col min="10" max="16384" width="8.88671875" style="3"/>
  </cols>
  <sheetData>
    <row r="1" spans="1:9" ht="22.5" customHeight="1">
      <c r="B1" s="13"/>
      <c r="C1" s="13"/>
    </row>
    <row r="2" spans="1:9" ht="25.5">
      <c r="B2" s="9" t="s">
        <v>50</v>
      </c>
      <c r="C2" s="9"/>
      <c r="D2" s="2"/>
      <c r="E2" s="23"/>
      <c r="F2" s="23"/>
      <c r="G2" s="23"/>
      <c r="H2" s="2"/>
      <c r="I2" s="2"/>
    </row>
    <row r="3" spans="1:9" ht="16.5" customHeight="1">
      <c r="A3" s="15"/>
      <c r="B3" s="15"/>
      <c r="C3" s="11"/>
      <c r="D3" s="4"/>
      <c r="E3" s="24"/>
      <c r="F3" s="24"/>
      <c r="G3" s="24"/>
      <c r="H3" s="5"/>
      <c r="I3" s="32" t="s">
        <v>39</v>
      </c>
    </row>
    <row r="4" spans="1:9" ht="12.95" customHeight="1">
      <c r="A4" s="75" t="s">
        <v>0</v>
      </c>
      <c r="B4" s="76"/>
      <c r="C4" s="76"/>
      <c r="D4" s="77"/>
      <c r="E4" s="51" t="s">
        <v>51</v>
      </c>
      <c r="F4" s="67" t="s">
        <v>52</v>
      </c>
      <c r="G4" s="69" t="s">
        <v>1</v>
      </c>
      <c r="H4" s="70"/>
      <c r="I4" s="65" t="s">
        <v>2</v>
      </c>
    </row>
    <row r="5" spans="1:9" ht="16.5" customHeight="1">
      <c r="A5" s="78"/>
      <c r="B5" s="79"/>
      <c r="C5" s="79"/>
      <c r="D5" s="80"/>
      <c r="E5" s="52"/>
      <c r="F5" s="68"/>
      <c r="G5" s="33" t="s">
        <v>3</v>
      </c>
      <c r="H5" s="34" t="s">
        <v>4</v>
      </c>
      <c r="I5" s="66"/>
    </row>
    <row r="6" spans="1:9" ht="12.95" customHeight="1">
      <c r="A6" s="39" t="s">
        <v>5</v>
      </c>
      <c r="B6" s="40"/>
      <c r="C6" s="53" t="s">
        <v>46</v>
      </c>
      <c r="D6" s="53"/>
      <c r="E6" s="29">
        <v>17.491900000000001</v>
      </c>
      <c r="F6" s="35">
        <v>18.210999999999999</v>
      </c>
      <c r="G6" s="27">
        <f>F6-E6</f>
        <v>0.71909999999999741</v>
      </c>
      <c r="H6" s="12">
        <f>(F6-E6)/E6</f>
        <v>4.1110456840022944E-2</v>
      </c>
      <c r="I6" s="30" t="s">
        <v>49</v>
      </c>
    </row>
    <row r="7" spans="1:9" ht="12.95" customHeight="1">
      <c r="A7" s="43"/>
      <c r="B7" s="44"/>
      <c r="C7" s="71" t="s">
        <v>24</v>
      </c>
      <c r="D7" s="72"/>
      <c r="E7" s="29">
        <v>17.491900000000001</v>
      </c>
      <c r="F7" s="35">
        <v>18.210999999999999</v>
      </c>
      <c r="G7" s="27">
        <f>F7-E7</f>
        <v>0.71909999999999741</v>
      </c>
      <c r="H7" s="12">
        <f>(F7-E7)/E7</f>
        <v>4.1110456840022944E-2</v>
      </c>
      <c r="I7" s="16"/>
    </row>
    <row r="8" spans="1:9" ht="12.95" customHeight="1">
      <c r="A8" s="53" t="s">
        <v>6</v>
      </c>
      <c r="B8" s="53"/>
      <c r="C8" s="53"/>
      <c r="D8" s="53"/>
      <c r="E8" s="29">
        <v>17.995100000000001</v>
      </c>
      <c r="F8" s="35">
        <v>18.714200000000002</v>
      </c>
      <c r="G8" s="27">
        <f t="shared" ref="G8:G38" si="0">F8-E8</f>
        <v>0.71910000000000096</v>
      </c>
      <c r="H8" s="12">
        <f t="shared" ref="H8:H38" si="1">(F8-E8)/E8</f>
        <v>3.9960878239076243E-2</v>
      </c>
      <c r="I8" s="6"/>
    </row>
    <row r="9" spans="1:9" ht="12.95" customHeight="1">
      <c r="A9" s="53" t="s">
        <v>7</v>
      </c>
      <c r="B9" s="53"/>
      <c r="C9" s="53" t="s">
        <v>8</v>
      </c>
      <c r="D9" s="18" t="s">
        <v>27</v>
      </c>
      <c r="E9" s="29">
        <v>17.4818</v>
      </c>
      <c r="F9" s="35">
        <v>18.200900000000001</v>
      </c>
      <c r="G9" s="27">
        <f t="shared" si="0"/>
        <v>0.71910000000000096</v>
      </c>
      <c r="H9" s="12">
        <f t="shared" si="1"/>
        <v>4.1134208147902446E-2</v>
      </c>
      <c r="I9" s="7" t="s">
        <v>33</v>
      </c>
    </row>
    <row r="10" spans="1:9" ht="12.95" customHeight="1">
      <c r="A10" s="53"/>
      <c r="B10" s="53"/>
      <c r="C10" s="53"/>
      <c r="D10" s="18" t="s">
        <v>32</v>
      </c>
      <c r="E10" s="29">
        <v>17.226800000000001</v>
      </c>
      <c r="F10" s="35">
        <v>17.945900000000002</v>
      </c>
      <c r="G10" s="27">
        <f t="shared" si="0"/>
        <v>0.71910000000000096</v>
      </c>
      <c r="H10" s="12">
        <f t="shared" si="1"/>
        <v>4.1743097963638107E-2</v>
      </c>
      <c r="I10" s="7" t="s">
        <v>34</v>
      </c>
    </row>
    <row r="11" spans="1:9" ht="12.95" customHeight="1">
      <c r="A11" s="53"/>
      <c r="B11" s="53"/>
      <c r="C11" s="53"/>
      <c r="D11" s="18" t="s">
        <v>29</v>
      </c>
      <c r="E11" s="29">
        <v>17.236000000000001</v>
      </c>
      <c r="F11" s="35">
        <v>17.955100000000002</v>
      </c>
      <c r="G11" s="27">
        <f t="shared" si="0"/>
        <v>0.71910000000000096</v>
      </c>
      <c r="H11" s="12">
        <f t="shared" si="1"/>
        <v>4.1720816894871254E-2</v>
      </c>
      <c r="I11" s="7" t="s">
        <v>35</v>
      </c>
    </row>
    <row r="12" spans="1:9" ht="12.95" customHeight="1">
      <c r="A12" s="53"/>
      <c r="B12" s="53"/>
      <c r="C12" s="53" t="s">
        <v>9</v>
      </c>
      <c r="D12" s="18" t="s">
        <v>27</v>
      </c>
      <c r="E12" s="29">
        <v>16.4801</v>
      </c>
      <c r="F12" s="35">
        <v>17.199200000000001</v>
      </c>
      <c r="G12" s="27">
        <f t="shared" si="0"/>
        <v>0.71910000000000096</v>
      </c>
      <c r="H12" s="12">
        <f t="shared" si="1"/>
        <v>4.3634443965752695E-2</v>
      </c>
      <c r="I12" s="7" t="s">
        <v>33</v>
      </c>
    </row>
    <row r="13" spans="1:9" ht="12.95" customHeight="1">
      <c r="A13" s="53"/>
      <c r="B13" s="53"/>
      <c r="C13" s="53"/>
      <c r="D13" s="18" t="s">
        <v>32</v>
      </c>
      <c r="E13" s="29">
        <v>16.225100000000001</v>
      </c>
      <c r="F13" s="35">
        <v>16.944199999999999</v>
      </c>
      <c r="G13" s="27">
        <f t="shared" si="0"/>
        <v>0.71909999999999741</v>
      </c>
      <c r="H13" s="12">
        <f t="shared" si="1"/>
        <v>4.4320219906194558E-2</v>
      </c>
      <c r="I13" s="7" t="s">
        <v>34</v>
      </c>
    </row>
    <row r="14" spans="1:9" ht="12.95" customHeight="1">
      <c r="A14" s="53"/>
      <c r="B14" s="53"/>
      <c r="C14" s="53"/>
      <c r="D14" s="18" t="s">
        <v>29</v>
      </c>
      <c r="E14" s="29">
        <v>16.234300000000001</v>
      </c>
      <c r="F14" s="35">
        <v>16.953399999999998</v>
      </c>
      <c r="G14" s="27">
        <f t="shared" si="0"/>
        <v>0.71909999999999741</v>
      </c>
      <c r="H14" s="12">
        <f t="shared" si="1"/>
        <v>4.4295103576994226E-2</v>
      </c>
      <c r="I14" s="7" t="s">
        <v>35</v>
      </c>
    </row>
    <row r="15" spans="1:9" ht="12.95" customHeight="1">
      <c r="A15" s="53" t="s">
        <v>25</v>
      </c>
      <c r="B15" s="53"/>
      <c r="C15" s="53"/>
      <c r="D15" s="18" t="s">
        <v>27</v>
      </c>
      <c r="E15" s="29">
        <v>17.507100000000001</v>
      </c>
      <c r="F15" s="35">
        <v>18.226199999999999</v>
      </c>
      <c r="G15" s="27">
        <f t="shared" si="0"/>
        <v>0.71909999999999741</v>
      </c>
      <c r="H15" s="12">
        <f t="shared" si="1"/>
        <v>4.1074763952910383E-2</v>
      </c>
      <c r="I15" s="7" t="s">
        <v>33</v>
      </c>
    </row>
    <row r="16" spans="1:9" ht="12.95" customHeight="1">
      <c r="A16" s="53"/>
      <c r="B16" s="53"/>
      <c r="C16" s="53"/>
      <c r="D16" s="18" t="s">
        <v>31</v>
      </c>
      <c r="E16" s="29">
        <v>9.6678999999999995</v>
      </c>
      <c r="F16" s="35">
        <v>10.2073</v>
      </c>
      <c r="G16" s="27">
        <f t="shared" si="0"/>
        <v>0.53940000000000055</v>
      </c>
      <c r="H16" s="12">
        <f t="shared" si="1"/>
        <v>5.5792881597865163E-2</v>
      </c>
      <c r="I16" s="7" t="s">
        <v>36</v>
      </c>
    </row>
    <row r="17" spans="1:9" ht="12.95" customHeight="1">
      <c r="A17" s="53"/>
      <c r="B17" s="53"/>
      <c r="C17" s="53"/>
      <c r="D17" s="18" t="s">
        <v>29</v>
      </c>
      <c r="E17" s="29">
        <v>16.442599999999999</v>
      </c>
      <c r="F17" s="35">
        <v>17.1617</v>
      </c>
      <c r="G17" s="27">
        <f t="shared" si="0"/>
        <v>0.71910000000000096</v>
      </c>
      <c r="H17" s="12">
        <f t="shared" si="1"/>
        <v>4.3733959349494665E-2</v>
      </c>
      <c r="I17" s="7" t="s">
        <v>37</v>
      </c>
    </row>
    <row r="18" spans="1:9" ht="12.95" customHeight="1">
      <c r="A18" s="59" t="s">
        <v>10</v>
      </c>
      <c r="B18" s="60"/>
      <c r="C18" s="60"/>
      <c r="D18" s="18" t="s">
        <v>27</v>
      </c>
      <c r="E18" s="29">
        <v>15.6435</v>
      </c>
      <c r="F18" s="35">
        <v>16.3626</v>
      </c>
      <c r="G18" s="27">
        <f t="shared" si="0"/>
        <v>0.71910000000000096</v>
      </c>
      <c r="H18" s="12">
        <f t="shared" si="1"/>
        <v>4.5967973918880106E-2</v>
      </c>
      <c r="I18" s="7" t="s">
        <v>33</v>
      </c>
    </row>
    <row r="19" spans="1:9" ht="12.95" customHeight="1">
      <c r="A19" s="61"/>
      <c r="B19" s="62"/>
      <c r="C19" s="62"/>
      <c r="D19" s="18" t="s">
        <v>31</v>
      </c>
      <c r="E19" s="29">
        <v>14.8857</v>
      </c>
      <c r="F19" s="35">
        <v>15.604799999999999</v>
      </c>
      <c r="G19" s="27">
        <f t="shared" ref="G19:G24" si="2">F19-E19</f>
        <v>0.71909999999999918</v>
      </c>
      <c r="H19" s="12">
        <f t="shared" ref="H19:H24" si="3">(F19-E19)/E19</f>
        <v>4.8308107781293401E-2</v>
      </c>
      <c r="I19" s="7" t="s">
        <v>34</v>
      </c>
    </row>
    <row r="20" spans="1:9" ht="12.95" customHeight="1">
      <c r="A20" s="63"/>
      <c r="B20" s="64"/>
      <c r="C20" s="64"/>
      <c r="D20" s="18" t="s">
        <v>29</v>
      </c>
      <c r="E20" s="29">
        <v>14.9086</v>
      </c>
      <c r="F20" s="35">
        <v>15.627700000000001</v>
      </c>
      <c r="G20" s="27">
        <f t="shared" si="2"/>
        <v>0.71910000000000096</v>
      </c>
      <c r="H20" s="12">
        <f t="shared" si="3"/>
        <v>4.8233905262734328E-2</v>
      </c>
      <c r="I20" s="7" t="s">
        <v>35</v>
      </c>
    </row>
    <row r="21" spans="1:9" ht="12.95" customHeight="1">
      <c r="A21" s="59" t="s">
        <v>48</v>
      </c>
      <c r="B21" s="60"/>
      <c r="C21" s="60"/>
      <c r="D21" s="18" t="s">
        <v>27</v>
      </c>
      <c r="E21" s="29">
        <v>15.6435</v>
      </c>
      <c r="F21" s="35">
        <v>16.3626</v>
      </c>
      <c r="G21" s="27">
        <f t="shared" si="2"/>
        <v>0.71910000000000096</v>
      </c>
      <c r="H21" s="12">
        <f t="shared" si="3"/>
        <v>4.5967973918880106E-2</v>
      </c>
      <c r="I21" s="7" t="s">
        <v>33</v>
      </c>
    </row>
    <row r="22" spans="1:9" ht="12.95" customHeight="1">
      <c r="A22" s="61"/>
      <c r="B22" s="62"/>
      <c r="C22" s="62"/>
      <c r="D22" s="18" t="s">
        <v>31</v>
      </c>
      <c r="E22" s="29">
        <v>14.8857</v>
      </c>
      <c r="F22" s="35">
        <v>15.604799999999999</v>
      </c>
      <c r="G22" s="27">
        <f t="shared" si="2"/>
        <v>0.71909999999999918</v>
      </c>
      <c r="H22" s="12">
        <f t="shared" si="3"/>
        <v>4.8308107781293401E-2</v>
      </c>
      <c r="I22" s="7" t="s">
        <v>34</v>
      </c>
    </row>
    <row r="23" spans="1:9" ht="12.95" customHeight="1">
      <c r="A23" s="63"/>
      <c r="B23" s="64"/>
      <c r="C23" s="64"/>
      <c r="D23" s="18" t="s">
        <v>29</v>
      </c>
      <c r="E23" s="29">
        <v>14.9086</v>
      </c>
      <c r="F23" s="35">
        <v>15.627700000000001</v>
      </c>
      <c r="G23" s="27">
        <f t="shared" si="2"/>
        <v>0.71910000000000096</v>
      </c>
      <c r="H23" s="12">
        <f t="shared" si="3"/>
        <v>4.8233905262734328E-2</v>
      </c>
      <c r="I23" s="7" t="s">
        <v>35</v>
      </c>
    </row>
    <row r="24" spans="1:9" ht="12.95" customHeight="1">
      <c r="A24" s="39" t="s">
        <v>44</v>
      </c>
      <c r="B24" s="40"/>
      <c r="C24" s="54" t="s">
        <v>15</v>
      </c>
      <c r="D24" s="18" t="s">
        <v>27</v>
      </c>
      <c r="E24" s="29">
        <v>16.141200000000001</v>
      </c>
      <c r="F24" s="35">
        <v>16.860299999999999</v>
      </c>
      <c r="G24" s="27">
        <f t="shared" si="2"/>
        <v>0.71909999999999741</v>
      </c>
      <c r="H24" s="12">
        <f t="shared" si="3"/>
        <v>4.455059103412369E-2</v>
      </c>
      <c r="I24" s="7" t="s">
        <v>33</v>
      </c>
    </row>
    <row r="25" spans="1:9" ht="12.95" customHeight="1">
      <c r="A25" s="41"/>
      <c r="B25" s="42"/>
      <c r="C25" s="55"/>
      <c r="D25" s="18" t="s">
        <v>31</v>
      </c>
      <c r="E25" s="29">
        <v>14.9217</v>
      </c>
      <c r="F25" s="35">
        <v>15.6408</v>
      </c>
      <c r="G25" s="27">
        <f t="shared" si="0"/>
        <v>0.71910000000000096</v>
      </c>
      <c r="H25" s="12">
        <f t="shared" si="1"/>
        <v>4.8191559942902015E-2</v>
      </c>
      <c r="I25" s="7" t="s">
        <v>34</v>
      </c>
    </row>
    <row r="26" spans="1:9" ht="12.95" customHeight="1">
      <c r="A26" s="41"/>
      <c r="B26" s="42"/>
      <c r="C26" s="56"/>
      <c r="D26" s="18" t="s">
        <v>29</v>
      </c>
      <c r="E26" s="29">
        <v>14.9594</v>
      </c>
      <c r="F26" s="35">
        <v>15.6785</v>
      </c>
      <c r="G26" s="27">
        <f t="shared" si="0"/>
        <v>0.71909999999999918</v>
      </c>
      <c r="H26" s="12">
        <f t="shared" si="1"/>
        <v>4.807010976376052E-2</v>
      </c>
      <c r="I26" s="7" t="s">
        <v>35</v>
      </c>
    </row>
    <row r="27" spans="1:9" ht="12.95" customHeight="1">
      <c r="A27" s="41"/>
      <c r="B27" s="42"/>
      <c r="C27" s="54" t="s">
        <v>16</v>
      </c>
      <c r="D27" s="18" t="s">
        <v>27</v>
      </c>
      <c r="E27" s="29">
        <v>16.141200000000001</v>
      </c>
      <c r="F27" s="35">
        <v>16.860299999999999</v>
      </c>
      <c r="G27" s="27">
        <f t="shared" si="0"/>
        <v>0.71909999999999741</v>
      </c>
      <c r="H27" s="12">
        <f t="shared" si="1"/>
        <v>4.455059103412369E-2</v>
      </c>
      <c r="I27" s="7" t="s">
        <v>33</v>
      </c>
    </row>
    <row r="28" spans="1:9" ht="12.95" customHeight="1">
      <c r="A28" s="41"/>
      <c r="B28" s="42"/>
      <c r="C28" s="55"/>
      <c r="D28" s="18" t="s">
        <v>31</v>
      </c>
      <c r="E28" s="29">
        <v>14.9217</v>
      </c>
      <c r="F28" s="35">
        <v>15.6408</v>
      </c>
      <c r="G28" s="27">
        <f t="shared" si="0"/>
        <v>0.71910000000000096</v>
      </c>
      <c r="H28" s="12">
        <f t="shared" si="1"/>
        <v>4.8191559942902015E-2</v>
      </c>
      <c r="I28" s="7" t="s">
        <v>34</v>
      </c>
    </row>
    <row r="29" spans="1:9" ht="12.95" customHeight="1">
      <c r="A29" s="41"/>
      <c r="B29" s="42"/>
      <c r="C29" s="56"/>
      <c r="D29" s="18" t="s">
        <v>29</v>
      </c>
      <c r="E29" s="29">
        <v>14.9594</v>
      </c>
      <c r="F29" s="35">
        <v>15.6785</v>
      </c>
      <c r="G29" s="27">
        <f t="shared" si="0"/>
        <v>0.71909999999999918</v>
      </c>
      <c r="H29" s="12">
        <f t="shared" si="1"/>
        <v>4.807010976376052E-2</v>
      </c>
      <c r="I29" s="7" t="s">
        <v>35</v>
      </c>
    </row>
    <row r="30" spans="1:9" ht="12.95" customHeight="1">
      <c r="A30" s="41"/>
      <c r="B30" s="42"/>
      <c r="C30" s="54" t="s">
        <v>21</v>
      </c>
      <c r="D30" s="18" t="s">
        <v>27</v>
      </c>
      <c r="E30" s="29">
        <v>16.141200000000001</v>
      </c>
      <c r="F30" s="35">
        <v>16.860299999999999</v>
      </c>
      <c r="G30" s="27">
        <f t="shared" si="0"/>
        <v>0.71909999999999741</v>
      </c>
      <c r="H30" s="12">
        <f t="shared" si="1"/>
        <v>4.455059103412369E-2</v>
      </c>
      <c r="I30" s="7" t="s">
        <v>33</v>
      </c>
    </row>
    <row r="31" spans="1:9" ht="12.95" customHeight="1">
      <c r="A31" s="41"/>
      <c r="B31" s="42"/>
      <c r="C31" s="55"/>
      <c r="D31" s="18" t="s">
        <v>31</v>
      </c>
      <c r="E31" s="29">
        <v>14.9217</v>
      </c>
      <c r="F31" s="35">
        <v>15.6408</v>
      </c>
      <c r="G31" s="27">
        <f t="shared" si="0"/>
        <v>0.71910000000000096</v>
      </c>
      <c r="H31" s="12">
        <f t="shared" si="1"/>
        <v>4.8191559942902015E-2</v>
      </c>
      <c r="I31" s="7" t="s">
        <v>34</v>
      </c>
    </row>
    <row r="32" spans="1:9" ht="12.95" customHeight="1">
      <c r="A32" s="43"/>
      <c r="B32" s="44"/>
      <c r="C32" s="56"/>
      <c r="D32" s="18" t="s">
        <v>29</v>
      </c>
      <c r="E32" s="29">
        <v>14.9594</v>
      </c>
      <c r="F32" s="35">
        <v>15.6785</v>
      </c>
      <c r="G32" s="27">
        <f t="shared" si="0"/>
        <v>0.71909999999999918</v>
      </c>
      <c r="H32" s="12">
        <f t="shared" si="1"/>
        <v>4.807010976376052E-2</v>
      </c>
      <c r="I32" s="7" t="s">
        <v>35</v>
      </c>
    </row>
    <row r="33" spans="1:9" ht="12.95" customHeight="1">
      <c r="A33" s="45" t="s">
        <v>14</v>
      </c>
      <c r="B33" s="46"/>
      <c r="C33" s="57" t="s">
        <v>17</v>
      </c>
      <c r="D33" s="57"/>
      <c r="E33" s="29">
        <v>18.59</v>
      </c>
      <c r="F33" s="35">
        <v>19.309100000000001</v>
      </c>
      <c r="G33" s="27">
        <f t="shared" si="0"/>
        <v>0.71910000000000096</v>
      </c>
      <c r="H33" s="12">
        <f t="shared" si="1"/>
        <v>3.8682087143625657E-2</v>
      </c>
      <c r="I33" s="7"/>
    </row>
    <row r="34" spans="1:9" ht="12.95" customHeight="1">
      <c r="A34" s="47"/>
      <c r="B34" s="48"/>
      <c r="C34" s="57" t="s">
        <v>20</v>
      </c>
      <c r="D34" s="14" t="s">
        <v>18</v>
      </c>
      <c r="E34" s="29">
        <v>18.3245</v>
      </c>
      <c r="F34" s="35">
        <v>19.043600000000001</v>
      </c>
      <c r="G34" s="27">
        <f t="shared" si="0"/>
        <v>0.71910000000000096</v>
      </c>
      <c r="H34" s="12">
        <f t="shared" si="1"/>
        <v>3.9242544134901414E-2</v>
      </c>
      <c r="I34" s="7"/>
    </row>
    <row r="35" spans="1:9" ht="12.95" customHeight="1">
      <c r="A35" s="49"/>
      <c r="B35" s="50"/>
      <c r="C35" s="58"/>
      <c r="D35" s="14" t="s">
        <v>19</v>
      </c>
      <c r="E35" s="29">
        <v>17.966699999999999</v>
      </c>
      <c r="F35" s="35">
        <v>18.6858</v>
      </c>
      <c r="G35" s="27">
        <f t="shared" si="0"/>
        <v>0.71910000000000096</v>
      </c>
      <c r="H35" s="12">
        <f t="shared" si="1"/>
        <v>4.0024044482292298E-2</v>
      </c>
      <c r="I35" s="7"/>
    </row>
    <row r="36" spans="1:9" ht="12.95" customHeight="1">
      <c r="A36" s="53" t="s">
        <v>40</v>
      </c>
      <c r="B36" s="53"/>
      <c r="C36" s="53"/>
      <c r="D36" s="26" t="s">
        <v>27</v>
      </c>
      <c r="E36" s="29">
        <v>16.141200000000001</v>
      </c>
      <c r="F36" s="35">
        <v>16.860299999999999</v>
      </c>
      <c r="G36" s="27">
        <f t="shared" si="0"/>
        <v>0.71909999999999741</v>
      </c>
      <c r="H36" s="12">
        <f t="shared" si="1"/>
        <v>4.455059103412369E-2</v>
      </c>
      <c r="I36" s="7" t="s">
        <v>33</v>
      </c>
    </row>
    <row r="37" spans="1:9" ht="12.95" customHeight="1">
      <c r="A37" s="53"/>
      <c r="B37" s="53"/>
      <c r="C37" s="53"/>
      <c r="D37" s="26" t="s">
        <v>31</v>
      </c>
      <c r="E37" s="29">
        <v>14.9217</v>
      </c>
      <c r="F37" s="35">
        <v>15.6408</v>
      </c>
      <c r="G37" s="27">
        <f t="shared" si="0"/>
        <v>0.71910000000000096</v>
      </c>
      <c r="H37" s="12">
        <f t="shared" si="1"/>
        <v>4.8191559942902015E-2</v>
      </c>
      <c r="I37" s="7" t="s">
        <v>34</v>
      </c>
    </row>
    <row r="38" spans="1:9" ht="12.95" customHeight="1">
      <c r="A38" s="53"/>
      <c r="B38" s="53"/>
      <c r="C38" s="53"/>
      <c r="D38" s="26" t="s">
        <v>29</v>
      </c>
      <c r="E38" s="29">
        <v>14.9594</v>
      </c>
      <c r="F38" s="35">
        <v>15.6785</v>
      </c>
      <c r="G38" s="27">
        <f t="shared" si="0"/>
        <v>0.71909999999999918</v>
      </c>
      <c r="H38" s="12">
        <f t="shared" si="1"/>
        <v>4.807010976376052E-2</v>
      </c>
      <c r="I38" s="7" t="s">
        <v>35</v>
      </c>
    </row>
    <row r="39" spans="1:9" ht="12.95" customHeight="1">
      <c r="A39" s="53" t="s">
        <v>11</v>
      </c>
      <c r="B39" s="53"/>
      <c r="C39" s="53"/>
      <c r="D39" s="53"/>
      <c r="E39" s="29">
        <v>17.234000000000002</v>
      </c>
      <c r="F39" s="35">
        <v>17.953099999999999</v>
      </c>
      <c r="G39" s="27">
        <f>F39-E39</f>
        <v>0.71909999999999741</v>
      </c>
      <c r="H39" s="12">
        <f>(F39-E39)/E39</f>
        <v>4.1725658581872889E-2</v>
      </c>
      <c r="I39" s="8"/>
    </row>
    <row r="40" spans="1:9" ht="12.95" customHeight="1">
      <c r="A40" s="53" t="s">
        <v>12</v>
      </c>
      <c r="B40" s="53"/>
      <c r="C40" s="53"/>
      <c r="D40" s="53"/>
      <c r="E40" s="29">
        <v>15.120900000000001</v>
      </c>
      <c r="F40" s="35">
        <v>15.84</v>
      </c>
      <c r="G40" s="27">
        <f>F40-E40</f>
        <v>0.71909999999999918</v>
      </c>
      <c r="H40" s="12">
        <f>(F40-E40)/E40</f>
        <v>4.7556693053984828E-2</v>
      </c>
      <c r="I40" s="8" t="s">
        <v>13</v>
      </c>
    </row>
    <row r="41" spans="1:9" s="17" customFormat="1" ht="44.25" customHeight="1">
      <c r="A41" s="73"/>
      <c r="B41" s="73"/>
      <c r="C41" s="73"/>
      <c r="D41" s="73"/>
      <c r="E41" s="73"/>
      <c r="F41" s="73"/>
      <c r="G41" s="73"/>
      <c r="H41" s="73"/>
      <c r="I41" s="73"/>
    </row>
    <row r="42" spans="1:9" ht="24" customHeight="1">
      <c r="B42" s="9" t="s">
        <v>54</v>
      </c>
      <c r="C42" s="9"/>
      <c r="D42" s="1"/>
      <c r="E42" s="25"/>
      <c r="F42" s="25"/>
      <c r="G42" s="25"/>
      <c r="H42" s="1"/>
      <c r="I42" s="10"/>
    </row>
    <row r="43" spans="1:9" ht="15" customHeight="1">
      <c r="A43" s="15"/>
      <c r="B43" s="15"/>
      <c r="C43" s="4"/>
      <c r="D43" s="4"/>
      <c r="E43" s="24"/>
      <c r="F43" s="24"/>
      <c r="G43" s="24"/>
      <c r="H43" s="5"/>
      <c r="I43" s="32" t="s">
        <v>39</v>
      </c>
    </row>
    <row r="44" spans="1:9" ht="12.95" customHeight="1">
      <c r="A44" s="75" t="s">
        <v>0</v>
      </c>
      <c r="B44" s="76"/>
      <c r="C44" s="76"/>
      <c r="D44" s="77"/>
      <c r="E44" s="51" t="s">
        <v>53</v>
      </c>
      <c r="F44" s="67" t="s">
        <v>52</v>
      </c>
      <c r="G44" s="69" t="s">
        <v>1</v>
      </c>
      <c r="H44" s="70"/>
      <c r="I44" s="65" t="s">
        <v>2</v>
      </c>
    </row>
    <row r="45" spans="1:9" ht="18.75" customHeight="1">
      <c r="A45" s="78"/>
      <c r="B45" s="79"/>
      <c r="C45" s="79"/>
      <c r="D45" s="80"/>
      <c r="E45" s="52"/>
      <c r="F45" s="68"/>
      <c r="G45" s="33" t="s">
        <v>3</v>
      </c>
      <c r="H45" s="34" t="s">
        <v>4</v>
      </c>
      <c r="I45" s="74"/>
    </row>
    <row r="46" spans="1:9" ht="12.95" customHeight="1">
      <c r="A46" s="39" t="s">
        <v>5</v>
      </c>
      <c r="B46" s="40"/>
      <c r="C46" s="53" t="s">
        <v>22</v>
      </c>
      <c r="D46" s="53"/>
      <c r="E46" s="28">
        <v>17.873899999999999</v>
      </c>
      <c r="F46" s="36">
        <v>18.593</v>
      </c>
      <c r="G46" s="27">
        <f t="shared" ref="G46:G75" si="4">F46-E46</f>
        <v>0.71910000000000096</v>
      </c>
      <c r="H46" s="37">
        <f>(F46-E46)/E46</f>
        <v>4.0231846435305169E-2</v>
      </c>
      <c r="I46" s="31" t="s">
        <v>47</v>
      </c>
    </row>
    <row r="47" spans="1:9" ht="12.95" customHeight="1">
      <c r="A47" s="41"/>
      <c r="B47" s="42"/>
      <c r="C47" s="53" t="s">
        <v>23</v>
      </c>
      <c r="D47" s="53"/>
      <c r="E47" s="28">
        <v>17.840399999999999</v>
      </c>
      <c r="F47" s="36">
        <v>18.5595</v>
      </c>
      <c r="G47" s="27">
        <f t="shared" si="4"/>
        <v>0.71910000000000096</v>
      </c>
      <c r="H47" s="37">
        <f t="shared" ref="H47:H79" si="5">(F47-E47)/E47</f>
        <v>4.0307392210937029E-2</v>
      </c>
      <c r="I47" s="38" t="s">
        <v>38</v>
      </c>
    </row>
    <row r="48" spans="1:9" ht="12.95" customHeight="1">
      <c r="A48" s="43"/>
      <c r="B48" s="44"/>
      <c r="C48" s="71" t="s">
        <v>24</v>
      </c>
      <c r="D48" s="72"/>
      <c r="E48" s="28">
        <v>17.588699999999999</v>
      </c>
      <c r="F48" s="36">
        <v>18.3078</v>
      </c>
      <c r="G48" s="27">
        <f>F48-E48</f>
        <v>0.71910000000000096</v>
      </c>
      <c r="H48" s="12">
        <f>(F48-E48)/E48</f>
        <v>4.0884204062835855E-2</v>
      </c>
      <c r="I48" s="16"/>
    </row>
    <row r="49" spans="1:9" ht="12.95" customHeight="1">
      <c r="A49" s="53" t="s">
        <v>6</v>
      </c>
      <c r="B49" s="53"/>
      <c r="C49" s="53"/>
      <c r="D49" s="53"/>
      <c r="E49" s="28">
        <v>18.3187</v>
      </c>
      <c r="F49" s="36">
        <v>19.037800000000001</v>
      </c>
      <c r="G49" s="27">
        <f t="shared" si="4"/>
        <v>0.71910000000000096</v>
      </c>
      <c r="H49" s="12">
        <f t="shared" si="5"/>
        <v>3.9254968966138483E-2</v>
      </c>
      <c r="I49" s="6"/>
    </row>
    <row r="50" spans="1:9" ht="12.95" customHeight="1">
      <c r="A50" s="53" t="s">
        <v>7</v>
      </c>
      <c r="B50" s="53"/>
      <c r="C50" s="53" t="s">
        <v>8</v>
      </c>
      <c r="D50" s="18" t="s">
        <v>27</v>
      </c>
      <c r="E50" s="28">
        <v>17.8156</v>
      </c>
      <c r="F50" s="36">
        <v>18.534700000000001</v>
      </c>
      <c r="G50" s="27">
        <f t="shared" si="4"/>
        <v>0.71910000000000096</v>
      </c>
      <c r="H50" s="12">
        <f t="shared" si="5"/>
        <v>4.0363501650239171E-2</v>
      </c>
      <c r="I50" s="7" t="s">
        <v>33</v>
      </c>
    </row>
    <row r="51" spans="1:9" ht="12.95" customHeight="1">
      <c r="A51" s="53"/>
      <c r="B51" s="53"/>
      <c r="C51" s="53"/>
      <c r="D51" s="18" t="s">
        <v>32</v>
      </c>
      <c r="E51" s="28">
        <v>17.560600000000001</v>
      </c>
      <c r="F51" s="36">
        <v>18.279699999999998</v>
      </c>
      <c r="G51" s="27">
        <f t="shared" si="4"/>
        <v>0.71909999999999741</v>
      </c>
      <c r="H51" s="12">
        <f t="shared" si="5"/>
        <v>4.094962586699756E-2</v>
      </c>
      <c r="I51" s="7" t="s">
        <v>34</v>
      </c>
    </row>
    <row r="52" spans="1:9" ht="12.95" customHeight="1">
      <c r="A52" s="53"/>
      <c r="B52" s="53"/>
      <c r="C52" s="53"/>
      <c r="D52" s="18" t="s">
        <v>29</v>
      </c>
      <c r="E52" s="28">
        <v>17.569800000000001</v>
      </c>
      <c r="F52" s="36">
        <v>18.288900000000002</v>
      </c>
      <c r="G52" s="27">
        <f t="shared" si="4"/>
        <v>0.71910000000000096</v>
      </c>
      <c r="H52" s="12">
        <f t="shared" si="5"/>
        <v>4.0928183587747212E-2</v>
      </c>
      <c r="I52" s="7" t="s">
        <v>35</v>
      </c>
    </row>
    <row r="53" spans="1:9" ht="12.95" customHeight="1">
      <c r="A53" s="53"/>
      <c r="B53" s="53"/>
      <c r="C53" s="53" t="s">
        <v>9</v>
      </c>
      <c r="D53" s="18" t="s">
        <v>27</v>
      </c>
      <c r="E53" s="28">
        <v>16.803699999999999</v>
      </c>
      <c r="F53" s="36">
        <v>17.5228</v>
      </c>
      <c r="G53" s="27">
        <f t="shared" si="4"/>
        <v>0.71910000000000096</v>
      </c>
      <c r="H53" s="12">
        <f t="shared" si="5"/>
        <v>4.2794146527252983E-2</v>
      </c>
      <c r="I53" s="7" t="s">
        <v>33</v>
      </c>
    </row>
    <row r="54" spans="1:9" ht="12.95" customHeight="1">
      <c r="A54" s="53"/>
      <c r="B54" s="53"/>
      <c r="C54" s="53"/>
      <c r="D54" s="18" t="s">
        <v>32</v>
      </c>
      <c r="E54" s="28">
        <v>16.5487</v>
      </c>
      <c r="F54" s="36">
        <v>17.267800000000001</v>
      </c>
      <c r="G54" s="27">
        <f t="shared" si="4"/>
        <v>0.71910000000000096</v>
      </c>
      <c r="H54" s="12">
        <f t="shared" si="5"/>
        <v>4.3453564328315875E-2</v>
      </c>
      <c r="I54" s="7" t="s">
        <v>34</v>
      </c>
    </row>
    <row r="55" spans="1:9" ht="12.95" customHeight="1">
      <c r="A55" s="53"/>
      <c r="B55" s="53"/>
      <c r="C55" s="53"/>
      <c r="D55" s="18" t="s">
        <v>29</v>
      </c>
      <c r="E55" s="28">
        <v>16.5579</v>
      </c>
      <c r="F55" s="36">
        <v>17.277000000000001</v>
      </c>
      <c r="G55" s="27">
        <f t="shared" si="4"/>
        <v>0.71910000000000096</v>
      </c>
      <c r="H55" s="12">
        <f t="shared" si="5"/>
        <v>4.3429420397514233E-2</v>
      </c>
      <c r="I55" s="7" t="s">
        <v>35</v>
      </c>
    </row>
    <row r="56" spans="1:9" ht="12.95" customHeight="1">
      <c r="A56" s="53" t="s">
        <v>25</v>
      </c>
      <c r="B56" s="53"/>
      <c r="C56" s="53"/>
      <c r="D56" s="18" t="s">
        <v>27</v>
      </c>
      <c r="E56" s="28">
        <v>17.8307</v>
      </c>
      <c r="F56" s="36">
        <v>18.549800000000001</v>
      </c>
      <c r="G56" s="27">
        <f t="shared" si="4"/>
        <v>0.71910000000000096</v>
      </c>
      <c r="H56" s="12">
        <f t="shared" si="5"/>
        <v>4.0329319656547472E-2</v>
      </c>
      <c r="I56" s="7" t="s">
        <v>33</v>
      </c>
    </row>
    <row r="57" spans="1:9" ht="12.95" customHeight="1">
      <c r="A57" s="53"/>
      <c r="B57" s="53"/>
      <c r="C57" s="53"/>
      <c r="D57" s="18" t="s">
        <v>31</v>
      </c>
      <c r="E57" s="28">
        <v>9.8080999999999996</v>
      </c>
      <c r="F57" s="36">
        <v>10.3475</v>
      </c>
      <c r="G57" s="27">
        <f t="shared" si="4"/>
        <v>0.53940000000000055</v>
      </c>
      <c r="H57" s="12">
        <f t="shared" si="5"/>
        <v>5.4995360977151596E-2</v>
      </c>
      <c r="I57" s="7" t="s">
        <v>36</v>
      </c>
    </row>
    <row r="58" spans="1:9" ht="12.95" customHeight="1">
      <c r="A58" s="53"/>
      <c r="B58" s="53"/>
      <c r="C58" s="53"/>
      <c r="D58" s="18" t="s">
        <v>29</v>
      </c>
      <c r="E58" s="28">
        <v>16.766200000000001</v>
      </c>
      <c r="F58" s="36">
        <v>17.485299999999999</v>
      </c>
      <c r="G58" s="27">
        <f t="shared" si="4"/>
        <v>0.71909999999999741</v>
      </c>
      <c r="H58" s="12">
        <f t="shared" si="5"/>
        <v>4.2889861745654789E-2</v>
      </c>
      <c r="I58" s="7" t="s">
        <v>37</v>
      </c>
    </row>
    <row r="59" spans="1:9" ht="12.95" customHeight="1">
      <c r="A59" s="59" t="s">
        <v>10</v>
      </c>
      <c r="B59" s="60"/>
      <c r="C59" s="60"/>
      <c r="D59" s="19" t="s">
        <v>26</v>
      </c>
      <c r="E59" s="28">
        <v>16.0061</v>
      </c>
      <c r="F59" s="36">
        <v>16.725200000000001</v>
      </c>
      <c r="G59" s="27">
        <f t="shared" si="4"/>
        <v>0.71910000000000096</v>
      </c>
      <c r="H59" s="12">
        <f t="shared" si="5"/>
        <v>4.4926621725467228E-2</v>
      </c>
      <c r="I59" s="7" t="s">
        <v>33</v>
      </c>
    </row>
    <row r="60" spans="1:9" ht="12.95" customHeight="1">
      <c r="A60" s="61"/>
      <c r="B60" s="62"/>
      <c r="C60" s="62"/>
      <c r="D60" s="20" t="s">
        <v>30</v>
      </c>
      <c r="E60" s="28">
        <v>15.2483</v>
      </c>
      <c r="F60" s="36">
        <v>15.9674</v>
      </c>
      <c r="G60" s="27">
        <f>F60-E60</f>
        <v>0.71909999999999918</v>
      </c>
      <c r="H60" s="12">
        <f>(F60-E60)/E60</f>
        <v>4.7159355469134211E-2</v>
      </c>
      <c r="I60" s="7" t="s">
        <v>34</v>
      </c>
    </row>
    <row r="61" spans="1:9" ht="12.95" customHeight="1">
      <c r="A61" s="63"/>
      <c r="B61" s="64"/>
      <c r="C61" s="64"/>
      <c r="D61" s="21" t="s">
        <v>28</v>
      </c>
      <c r="E61" s="28">
        <v>15.2712</v>
      </c>
      <c r="F61" s="36">
        <v>15.9903</v>
      </c>
      <c r="G61" s="27">
        <f>F61-E61</f>
        <v>0.71909999999999918</v>
      </c>
      <c r="H61" s="12">
        <f>(F61-E61)/E61</f>
        <v>4.7088637435172033E-2</v>
      </c>
      <c r="I61" s="7" t="s">
        <v>35</v>
      </c>
    </row>
    <row r="62" spans="1:9" ht="12.95" customHeight="1">
      <c r="A62" s="59" t="s">
        <v>48</v>
      </c>
      <c r="B62" s="60"/>
      <c r="C62" s="60"/>
      <c r="D62" s="19" t="s">
        <v>26</v>
      </c>
      <c r="E62" s="28">
        <v>16.0061</v>
      </c>
      <c r="F62" s="36">
        <v>16.725200000000001</v>
      </c>
      <c r="G62" s="27">
        <f>F62-E62</f>
        <v>0.71910000000000096</v>
      </c>
      <c r="H62" s="12">
        <f>(F62-E62)/E62</f>
        <v>4.4926621725467228E-2</v>
      </c>
      <c r="I62" s="7" t="s">
        <v>33</v>
      </c>
    </row>
    <row r="63" spans="1:9" ht="12.95" customHeight="1">
      <c r="A63" s="61"/>
      <c r="B63" s="62"/>
      <c r="C63" s="62"/>
      <c r="D63" s="20" t="s">
        <v>30</v>
      </c>
      <c r="E63" s="28">
        <v>15.2483</v>
      </c>
      <c r="F63" s="36">
        <v>15.9674</v>
      </c>
      <c r="G63" s="27">
        <f>F63-E63</f>
        <v>0.71909999999999918</v>
      </c>
      <c r="H63" s="12">
        <f>(F63-E63)/E63</f>
        <v>4.7159355469134211E-2</v>
      </c>
      <c r="I63" s="7" t="s">
        <v>34</v>
      </c>
    </row>
    <row r="64" spans="1:9" ht="12.95" customHeight="1">
      <c r="A64" s="63"/>
      <c r="B64" s="64"/>
      <c r="C64" s="64"/>
      <c r="D64" s="21" t="s">
        <v>28</v>
      </c>
      <c r="E64" s="28">
        <v>15.2712</v>
      </c>
      <c r="F64" s="36">
        <v>15.9903</v>
      </c>
      <c r="G64" s="27">
        <f>F64-E64</f>
        <v>0.71909999999999918</v>
      </c>
      <c r="H64" s="12">
        <f>(F64-E64)/E64</f>
        <v>4.7088637435172033E-2</v>
      </c>
      <c r="I64" s="7" t="s">
        <v>35</v>
      </c>
    </row>
    <row r="65" spans="1:9" ht="12.95" customHeight="1">
      <c r="A65" s="39" t="s">
        <v>45</v>
      </c>
      <c r="B65" s="40"/>
      <c r="C65" s="54" t="s">
        <v>15</v>
      </c>
      <c r="D65" s="18" t="s">
        <v>27</v>
      </c>
      <c r="E65" s="28">
        <v>16.604700000000001</v>
      </c>
      <c r="F65" s="36">
        <v>17.323799999999999</v>
      </c>
      <c r="G65" s="27">
        <f t="shared" si="4"/>
        <v>0.71909999999999741</v>
      </c>
      <c r="H65" s="12">
        <f t="shared" si="5"/>
        <v>4.3307015483567746E-2</v>
      </c>
      <c r="I65" s="7" t="s">
        <v>33</v>
      </c>
    </row>
    <row r="66" spans="1:9" ht="12.95" customHeight="1">
      <c r="A66" s="41"/>
      <c r="B66" s="42"/>
      <c r="C66" s="55"/>
      <c r="D66" s="18" t="s">
        <v>31</v>
      </c>
      <c r="E66" s="28">
        <v>15.385199999999999</v>
      </c>
      <c r="F66" s="36">
        <v>16.104299999999999</v>
      </c>
      <c r="G66" s="27">
        <f t="shared" si="4"/>
        <v>0.71909999999999918</v>
      </c>
      <c r="H66" s="12">
        <f t="shared" si="5"/>
        <v>4.6739723890492108E-2</v>
      </c>
      <c r="I66" s="7" t="s">
        <v>34</v>
      </c>
    </row>
    <row r="67" spans="1:9" ht="12.95" customHeight="1">
      <c r="A67" s="41"/>
      <c r="B67" s="42"/>
      <c r="C67" s="56"/>
      <c r="D67" s="18" t="s">
        <v>29</v>
      </c>
      <c r="E67" s="28">
        <v>15.4229</v>
      </c>
      <c r="F67" s="36">
        <v>16.141999999999999</v>
      </c>
      <c r="G67" s="27">
        <f t="shared" si="4"/>
        <v>0.71909999999999918</v>
      </c>
      <c r="H67" s="12">
        <f t="shared" si="5"/>
        <v>4.6625472511654692E-2</v>
      </c>
      <c r="I67" s="7" t="s">
        <v>35</v>
      </c>
    </row>
    <row r="68" spans="1:9" ht="12.95" customHeight="1">
      <c r="A68" s="41"/>
      <c r="B68" s="42"/>
      <c r="C68" s="54" t="s">
        <v>16</v>
      </c>
      <c r="D68" s="18" t="s">
        <v>27</v>
      </c>
      <c r="E68" s="28">
        <v>16.604700000000001</v>
      </c>
      <c r="F68" s="36">
        <v>17.323799999999999</v>
      </c>
      <c r="G68" s="27">
        <f t="shared" si="4"/>
        <v>0.71909999999999741</v>
      </c>
      <c r="H68" s="12">
        <f t="shared" si="5"/>
        <v>4.3307015483567746E-2</v>
      </c>
      <c r="I68" s="7" t="s">
        <v>33</v>
      </c>
    </row>
    <row r="69" spans="1:9" ht="12.95" customHeight="1">
      <c r="A69" s="41"/>
      <c r="B69" s="42"/>
      <c r="C69" s="55"/>
      <c r="D69" s="18" t="s">
        <v>31</v>
      </c>
      <c r="E69" s="28">
        <v>15.385199999999999</v>
      </c>
      <c r="F69" s="36">
        <v>16.104299999999999</v>
      </c>
      <c r="G69" s="27">
        <f t="shared" si="4"/>
        <v>0.71909999999999918</v>
      </c>
      <c r="H69" s="12">
        <f t="shared" si="5"/>
        <v>4.6739723890492108E-2</v>
      </c>
      <c r="I69" s="7" t="s">
        <v>34</v>
      </c>
    </row>
    <row r="70" spans="1:9" ht="12.95" customHeight="1">
      <c r="A70" s="41"/>
      <c r="B70" s="42"/>
      <c r="C70" s="56"/>
      <c r="D70" s="18" t="s">
        <v>29</v>
      </c>
      <c r="E70" s="28">
        <v>15.4229</v>
      </c>
      <c r="F70" s="36">
        <v>16.141999999999999</v>
      </c>
      <c r="G70" s="27">
        <f t="shared" si="4"/>
        <v>0.71909999999999918</v>
      </c>
      <c r="H70" s="12">
        <f t="shared" si="5"/>
        <v>4.6625472511654692E-2</v>
      </c>
      <c r="I70" s="7" t="s">
        <v>35</v>
      </c>
    </row>
    <row r="71" spans="1:9" ht="12.95" customHeight="1">
      <c r="A71" s="41"/>
      <c r="B71" s="42"/>
      <c r="C71" s="54" t="s">
        <v>21</v>
      </c>
      <c r="D71" s="18" t="s">
        <v>27</v>
      </c>
      <c r="E71" s="28">
        <v>16.604700000000001</v>
      </c>
      <c r="F71" s="36">
        <v>17.323799999999999</v>
      </c>
      <c r="G71" s="27">
        <f t="shared" si="4"/>
        <v>0.71909999999999741</v>
      </c>
      <c r="H71" s="12">
        <f t="shared" si="5"/>
        <v>4.3307015483567746E-2</v>
      </c>
      <c r="I71" s="7" t="s">
        <v>33</v>
      </c>
    </row>
    <row r="72" spans="1:9" ht="12.95" customHeight="1">
      <c r="A72" s="41"/>
      <c r="B72" s="42"/>
      <c r="C72" s="55"/>
      <c r="D72" s="18" t="s">
        <v>31</v>
      </c>
      <c r="E72" s="28">
        <v>15.385199999999999</v>
      </c>
      <c r="F72" s="36">
        <v>16.104299999999999</v>
      </c>
      <c r="G72" s="27">
        <f t="shared" si="4"/>
        <v>0.71909999999999918</v>
      </c>
      <c r="H72" s="12">
        <f t="shared" si="5"/>
        <v>4.6739723890492108E-2</v>
      </c>
      <c r="I72" s="7" t="s">
        <v>34</v>
      </c>
    </row>
    <row r="73" spans="1:9" ht="12.95" customHeight="1">
      <c r="A73" s="43"/>
      <c r="B73" s="44"/>
      <c r="C73" s="56"/>
      <c r="D73" s="18" t="s">
        <v>29</v>
      </c>
      <c r="E73" s="28">
        <v>15.4229</v>
      </c>
      <c r="F73" s="36">
        <v>16.141999999999999</v>
      </c>
      <c r="G73" s="27">
        <f t="shared" si="4"/>
        <v>0.71909999999999918</v>
      </c>
      <c r="H73" s="12">
        <f t="shared" si="5"/>
        <v>4.6625472511654692E-2</v>
      </c>
      <c r="I73" s="7" t="s">
        <v>35</v>
      </c>
    </row>
    <row r="74" spans="1:9" ht="12.95" customHeight="1">
      <c r="A74" s="45" t="s">
        <v>14</v>
      </c>
      <c r="B74" s="46"/>
      <c r="C74" s="57" t="s">
        <v>17</v>
      </c>
      <c r="D74" s="57"/>
      <c r="E74" s="28">
        <v>18.421299999999999</v>
      </c>
      <c r="F74" s="36">
        <v>19.1404</v>
      </c>
      <c r="G74" s="27">
        <f t="shared" si="4"/>
        <v>0.71910000000000096</v>
      </c>
      <c r="H74" s="12">
        <f t="shared" si="5"/>
        <v>3.9036332940671992E-2</v>
      </c>
      <c r="I74" s="7"/>
    </row>
    <row r="75" spans="1:9" ht="12.95" customHeight="1">
      <c r="A75" s="47"/>
      <c r="B75" s="48"/>
      <c r="C75" s="57" t="s">
        <v>20</v>
      </c>
      <c r="D75" s="14" t="s">
        <v>18</v>
      </c>
      <c r="E75" s="28">
        <v>18.672999999999998</v>
      </c>
      <c r="F75" s="36">
        <v>19.392099999999999</v>
      </c>
      <c r="G75" s="27">
        <f t="shared" si="4"/>
        <v>0.71910000000000096</v>
      </c>
      <c r="H75" s="12">
        <f t="shared" si="5"/>
        <v>3.8510148342526695E-2</v>
      </c>
      <c r="I75" s="7"/>
    </row>
    <row r="76" spans="1:9" ht="12.95" customHeight="1">
      <c r="A76" s="49"/>
      <c r="B76" s="50"/>
      <c r="C76" s="58"/>
      <c r="D76" s="14" t="s">
        <v>19</v>
      </c>
      <c r="E76" s="28">
        <v>18.421299999999999</v>
      </c>
      <c r="F76" s="36">
        <v>19.1404</v>
      </c>
      <c r="G76" s="27">
        <f t="shared" ref="G76:G81" si="6">F76-E76</f>
        <v>0.71910000000000096</v>
      </c>
      <c r="H76" s="12">
        <f t="shared" si="5"/>
        <v>3.9036332940671992E-2</v>
      </c>
      <c r="I76" s="7"/>
    </row>
    <row r="77" spans="1:9" ht="12.95" customHeight="1">
      <c r="A77" s="53" t="s">
        <v>40</v>
      </c>
      <c r="B77" s="53"/>
      <c r="C77" s="53"/>
      <c r="D77" s="26" t="s">
        <v>41</v>
      </c>
      <c r="E77" s="29">
        <v>16.2044</v>
      </c>
      <c r="F77" s="35">
        <v>16.923500000000001</v>
      </c>
      <c r="G77" s="27">
        <f t="shared" si="6"/>
        <v>0.71910000000000096</v>
      </c>
      <c r="H77" s="12">
        <f t="shared" si="5"/>
        <v>4.4376835921107909E-2</v>
      </c>
      <c r="I77" s="7" t="s">
        <v>33</v>
      </c>
    </row>
    <row r="78" spans="1:9" ht="12.95" customHeight="1">
      <c r="A78" s="53"/>
      <c r="B78" s="53"/>
      <c r="C78" s="53"/>
      <c r="D78" s="26" t="s">
        <v>42</v>
      </c>
      <c r="E78" s="29">
        <v>14.9849</v>
      </c>
      <c r="F78" s="35">
        <v>15.704000000000001</v>
      </c>
      <c r="G78" s="27">
        <f t="shared" si="6"/>
        <v>0.71910000000000096</v>
      </c>
      <c r="H78" s="12">
        <f t="shared" si="5"/>
        <v>4.7988308230285222E-2</v>
      </c>
      <c r="I78" s="7" t="s">
        <v>34</v>
      </c>
    </row>
    <row r="79" spans="1:9" ht="12.95" customHeight="1">
      <c r="A79" s="53"/>
      <c r="B79" s="53"/>
      <c r="C79" s="53"/>
      <c r="D79" s="26" t="s">
        <v>43</v>
      </c>
      <c r="E79" s="29">
        <v>15.022600000000001</v>
      </c>
      <c r="F79" s="35">
        <v>15.7417</v>
      </c>
      <c r="G79" s="27">
        <f t="shared" si="6"/>
        <v>0.71909999999999918</v>
      </c>
      <c r="H79" s="12">
        <f t="shared" si="5"/>
        <v>4.7867879062212876E-2</v>
      </c>
      <c r="I79" s="7" t="s">
        <v>35</v>
      </c>
    </row>
    <row r="80" spans="1:9" ht="12.95" customHeight="1">
      <c r="A80" s="81" t="s">
        <v>55</v>
      </c>
      <c r="B80" s="81"/>
      <c r="C80" s="81"/>
      <c r="D80" s="81"/>
      <c r="E80" s="28">
        <v>17.057099999999998</v>
      </c>
      <c r="F80" s="36">
        <v>18.148700000000002</v>
      </c>
      <c r="G80" s="27">
        <f t="shared" si="6"/>
        <v>1.0916000000000032</v>
      </c>
      <c r="H80" s="12">
        <f>(F80-E80)/E80</f>
        <v>6.3996810712254923E-2</v>
      </c>
      <c r="I80" s="8"/>
    </row>
    <row r="81" spans="1:9" ht="12.95" customHeight="1">
      <c r="A81" s="53" t="s">
        <v>12</v>
      </c>
      <c r="B81" s="53"/>
      <c r="C81" s="53"/>
      <c r="D81" s="53"/>
      <c r="E81" s="29">
        <v>15.0832</v>
      </c>
      <c r="F81" s="35">
        <v>15.802300000000001</v>
      </c>
      <c r="G81" s="27">
        <f t="shared" si="6"/>
        <v>0.71910000000000096</v>
      </c>
      <c r="H81" s="12">
        <f>(F81-E81)/E81</f>
        <v>4.7675559562957527E-2</v>
      </c>
      <c r="I81" s="8" t="s">
        <v>13</v>
      </c>
    </row>
    <row r="82" spans="1:9" ht="12.95" customHeight="1">
      <c r="A82" s="82" t="s">
        <v>56</v>
      </c>
      <c r="B82" s="82"/>
      <c r="C82" s="82"/>
      <c r="D82" s="82"/>
      <c r="E82" s="82"/>
      <c r="F82" s="82"/>
      <c r="G82" s="82"/>
      <c r="H82" s="82"/>
      <c r="I82" s="82"/>
    </row>
    <row r="83" spans="1:9" s="17" customFormat="1">
      <c r="A83" s="73"/>
      <c r="B83" s="73"/>
      <c r="C83" s="73"/>
      <c r="D83" s="73"/>
      <c r="E83" s="73"/>
      <c r="F83" s="73"/>
      <c r="G83" s="73"/>
      <c r="H83" s="73"/>
      <c r="I83" s="73"/>
    </row>
    <row r="84" spans="1:9" s="17" customFormat="1">
      <c r="A84" s="73"/>
      <c r="B84" s="73"/>
      <c r="C84" s="73"/>
      <c r="D84" s="73"/>
      <c r="E84" s="73"/>
      <c r="F84" s="73"/>
      <c r="G84" s="73"/>
      <c r="H84" s="73"/>
      <c r="I84" s="73"/>
    </row>
    <row r="85" spans="1:9" s="17" customFormat="1">
      <c r="A85" s="73"/>
      <c r="B85" s="73"/>
      <c r="C85" s="73"/>
      <c r="D85" s="73"/>
      <c r="E85" s="73"/>
      <c r="F85" s="73"/>
      <c r="G85" s="73"/>
      <c r="H85" s="73"/>
      <c r="I85" s="73"/>
    </row>
  </sheetData>
  <mergeCells count="56">
    <mergeCell ref="A82:I82"/>
    <mergeCell ref="A83:I83"/>
    <mergeCell ref="A84:I84"/>
    <mergeCell ref="A85:I85"/>
    <mergeCell ref="A77:C79"/>
    <mergeCell ref="A4:D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C53:C55"/>
    <mergeCell ref="G44:H44"/>
    <mergeCell ref="I44:I45"/>
    <mergeCell ref="C34:C35"/>
    <mergeCell ref="A40:D40"/>
    <mergeCell ref="A36:C38"/>
    <mergeCell ref="A33:B3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I4:I5"/>
    <mergeCell ref="E4:E5"/>
    <mergeCell ref="F4:F5"/>
    <mergeCell ref="G4:H4"/>
    <mergeCell ref="C7:D7"/>
    <mergeCell ref="C6:D6"/>
    <mergeCell ref="A65:B73"/>
    <mergeCell ref="A74:B76"/>
    <mergeCell ref="E44:E45"/>
    <mergeCell ref="A81:D81"/>
    <mergeCell ref="A80:D80"/>
    <mergeCell ref="C71:C73"/>
    <mergeCell ref="C75:C76"/>
    <mergeCell ref="A46:B48"/>
    <mergeCell ref="C74:D74"/>
    <mergeCell ref="C47:D47"/>
    <mergeCell ref="A59:C61"/>
    <mergeCell ref="A56:C58"/>
  </mergeCells>
  <phoneticPr fontId="2" type="noConversion"/>
  <printOptions horizontalCentered="1"/>
  <pageMargins left="0.65" right="0.23622047244094491" top="0.53" bottom="0" header="0.52" footer="0.27559055118110237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2015-04-30T11:36:09Z</cp:lastPrinted>
  <dcterms:created xsi:type="dcterms:W3CDTF">2005-01-24T04:52:32Z</dcterms:created>
  <dcterms:modified xsi:type="dcterms:W3CDTF">2015-09-02T02:06:18Z</dcterms:modified>
</cp:coreProperties>
</file>