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3 안내공문\"/>
    </mc:Choice>
  </mc:AlternateContent>
  <xr:revisionPtr revIDLastSave="0" documentId="13_ncr:1_{7A20D22D-B9D5-46F1-BA01-B21E9E0394F7}" xr6:coauthVersionLast="45" xr6:coauthVersionMax="45" xr10:uidLastSave="{00000000-0000-0000-0000-000000000000}"/>
  <bookViews>
    <workbookView xWindow="30390" yWindow="1605" windowWidth="21675" windowHeight="1245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H7" i="1" l="1"/>
  <c r="G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<sst xmlns="http://schemas.openxmlformats.org/spreadsheetml/2006/main" count="178" uniqueCount="58">
  <si>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</si>
  <si>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</si>
  <si>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</si>
  <si>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</si>
  <si>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</si>
  <si>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</si>
  <si>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</si>
  <si>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</si>
  <si>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</si>
  <si>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</si>
  <si>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</si>
  <si>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</si>
  <si>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</si>
  <si>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</si>
  <si>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</si>
  <si>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</si>
  <si>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</si>
  <si>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</si>
  <si>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</si>
  <si>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</si>
  <si>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</si>
  <si>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</si>
  <si>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</si>
  <si>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</si>
  <si>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</si>
  <si>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</si>
  <si>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</si>
  <si>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</si>
  <si>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</si>
  <si>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</si>
  <si>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</si>
  <si>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</si>
  <si>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</si>
  <si>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</si>
  <si>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</si>
  <si>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</si>
  <si>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</si>
  <si>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</si>
  <si>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</si>
  <si>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</si>
  <si>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</si>
  <si>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</si>
  <si>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</si>
  <si>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</si>
  <si>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</si>
  <si>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</si>
  <si>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</si>
  <si>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</si>
  <si>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</si>
  <si>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</si>
  <si>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</si>
  <si>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</si>
  <si>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</si>
  <si>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</si>
  <si>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(2021.7.1부)</t>
    <phoneticPr fontId="1" type="noConversion"/>
  </si>
  <si>
    <t>경기-도시가스요금 조정 내역(2021.7.1부)</t>
    <phoneticPr fontId="1" type="noConversion"/>
  </si>
  <si>
    <t>변경전
(2021.06.01부)</t>
    <phoneticPr fontId="1" type="noConversion"/>
  </si>
  <si>
    <t>조 정
(2021.07.01부)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</si>
</sst>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19" sqref="L19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15.560600000000001</v>
      </c>
      <c r="F7" s="71">
        <v>16.151699999999998</v>
      </c>
      <c r="G7" s="16">
        <f t="shared" si="0"/>
        <v>0.59109999999999729</v>
      </c>
      <c r="H7" s="15">
        <f t="shared" si="1"/>
        <v>3.798696708353131E-2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15.007100000000001</v>
      </c>
      <c r="F14" s="69">
        <v>15.598199999999999</v>
      </c>
      <c r="G14" s="20">
        <f t="shared" si="0"/>
        <v>0.59109999999999729</v>
      </c>
      <c r="H14" s="21">
        <f t="shared" si="1"/>
        <v>3.9388023002445323E-2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8.7983999999999991</v>
      </c>
      <c r="F15" s="75">
        <v>9.2416999999999998</v>
      </c>
      <c r="G15" s="67">
        <f t="shared" si="0"/>
        <v>0.44330000000000069</v>
      </c>
      <c r="H15" s="68">
        <f t="shared" si="1"/>
        <v>5.0384160756501269E-2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13.890499999999999</v>
      </c>
      <c r="F16" s="70">
        <v>14.4816</v>
      </c>
      <c r="G16" s="24">
        <f t="shared" si="0"/>
        <v>0.59110000000000085</v>
      </c>
      <c r="H16" s="25">
        <f t="shared" si="1"/>
        <v>4.2554263705410232E-2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13.296099999999999</v>
      </c>
      <c r="F17" s="69">
        <v>13.8872</v>
      </c>
      <c r="G17" s="20">
        <f t="shared" si="0"/>
        <v>0.59110000000000085</v>
      </c>
      <c r="H17" s="21">
        <f t="shared" si="1"/>
        <v>4.4456645181669877E-2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12.3147</v>
      </c>
      <c r="F18" s="72">
        <v>12.905799999999999</v>
      </c>
      <c r="G18" s="31">
        <f t="shared" si="0"/>
        <v>0.59109999999999907</v>
      </c>
      <c r="H18" s="32">
        <f t="shared" si="1"/>
        <v>4.7999545258918128E-2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12.371499999999999</v>
      </c>
      <c r="F19" s="70">
        <v>12.9626</v>
      </c>
      <c r="G19" s="24">
        <f t="shared" si="0"/>
        <v>0.59110000000000085</v>
      </c>
      <c r="H19" s="25">
        <f t="shared" si="1"/>
        <v>4.7779169866224859E-2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13.296099999999999</v>
      </c>
      <c r="F20" s="69">
        <v>13.8872</v>
      </c>
      <c r="G20" s="20">
        <f t="shared" si="0"/>
        <v>0.59110000000000085</v>
      </c>
      <c r="H20" s="21">
        <f t="shared" si="1"/>
        <v>4.4456645181669877E-2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12.3147</v>
      </c>
      <c r="F21" s="72">
        <v>12.905799999999999</v>
      </c>
      <c r="G21" s="31">
        <f t="shared" si="0"/>
        <v>0.59109999999999907</v>
      </c>
      <c r="H21" s="32">
        <f t="shared" si="1"/>
        <v>4.7999545258918128E-2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12.371499999999999</v>
      </c>
      <c r="F22" s="70">
        <v>12.9626</v>
      </c>
      <c r="G22" s="38">
        <f t="shared" si="0"/>
        <v>0.59110000000000085</v>
      </c>
      <c r="H22" s="39">
        <f t="shared" si="1"/>
        <v>4.7779169866224859E-2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12.712</v>
      </c>
      <c r="F23" s="69">
        <v>13.3032</v>
      </c>
      <c r="G23" s="20">
        <f t="shared" si="0"/>
        <v>0.59120000000000061</v>
      </c>
      <c r="H23" s="21">
        <f t="shared" si="1"/>
        <v>4.650723725613598E-2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12.712</v>
      </c>
      <c r="F24" s="72">
        <v>13.3032</v>
      </c>
      <c r="G24" s="31">
        <f t="shared" si="0"/>
        <v>0.59120000000000061</v>
      </c>
      <c r="H24" s="32">
        <f t="shared" si="1"/>
        <v>4.650723725613598E-2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12.712</v>
      </c>
      <c r="F25" s="70">
        <v>13.3032</v>
      </c>
      <c r="G25" s="24">
        <f t="shared" si="0"/>
        <v>0.59120000000000061</v>
      </c>
      <c r="H25" s="25">
        <f t="shared" si="1"/>
        <v>4.650723725613598E-2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12.712</v>
      </c>
      <c r="F26" s="69">
        <v>13.3032</v>
      </c>
      <c r="G26" s="45">
        <f t="shared" si="0"/>
        <v>0.59120000000000061</v>
      </c>
      <c r="H26" s="46">
        <f t="shared" si="1"/>
        <v>4.650723725613598E-2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12.712</v>
      </c>
      <c r="F27" s="72">
        <v>13.3032</v>
      </c>
      <c r="G27" s="31">
        <f t="shared" si="0"/>
        <v>0.59120000000000061</v>
      </c>
      <c r="H27" s="32">
        <f t="shared" si="1"/>
        <v>4.650723725613598E-2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12.712</v>
      </c>
      <c r="F28" s="70">
        <v>13.3032</v>
      </c>
      <c r="G28" s="38">
        <f t="shared" si="0"/>
        <v>0.59120000000000061</v>
      </c>
      <c r="H28" s="39">
        <f t="shared" si="1"/>
        <v>4.650723725613598E-2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12.712</v>
      </c>
      <c r="F29" s="69">
        <v>13.3032</v>
      </c>
      <c r="G29" s="20">
        <f t="shared" si="0"/>
        <v>0.59120000000000061</v>
      </c>
      <c r="H29" s="21">
        <f t="shared" si="1"/>
        <v>4.650723725613598E-2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12.712</v>
      </c>
      <c r="F30" s="72">
        <v>13.3032</v>
      </c>
      <c r="G30" s="31">
        <f t="shared" si="0"/>
        <v>0.59120000000000061</v>
      </c>
      <c r="H30" s="32">
        <f t="shared" si="1"/>
        <v>4.650723725613598E-2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12.712</v>
      </c>
      <c r="F31" s="70">
        <v>13.3032</v>
      </c>
      <c r="G31" s="24">
        <f t="shared" si="0"/>
        <v>0.59120000000000061</v>
      </c>
      <c r="H31" s="25">
        <f t="shared" si="1"/>
        <v>4.650723725613598E-2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16.043399999999998</v>
      </c>
      <c r="F32" s="69">
        <v>16.634499999999999</v>
      </c>
      <c r="G32" s="20">
        <f t="shared" si="0"/>
        <v>0.59110000000000085</v>
      </c>
      <c r="H32" s="21">
        <f t="shared" si="1"/>
        <v>3.6843811162222531E-2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15.777899999999999</v>
      </c>
      <c r="F33" s="72">
        <v>16.369</v>
      </c>
      <c r="G33" s="31">
        <f t="shared" ref="G33:G37" si="2">F33-E33</f>
        <v>0.59110000000000085</v>
      </c>
      <c r="H33" s="32">
        <f t="shared" ref="H33:H37" si="3">(F33-E33)/E33</f>
        <v>3.7463794294551295E-2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15.4201</v>
      </c>
      <c r="F34" s="70">
        <v>16.011199999999999</v>
      </c>
      <c r="G34" s="24">
        <f t="shared" si="2"/>
        <v>0.59109999999999907</v>
      </c>
      <c r="H34" s="25">
        <f t="shared" si="3"/>
        <v>3.833308474004702E-2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11.421099999999999</v>
      </c>
      <c r="F35" s="69">
        <v>12.0123</v>
      </c>
      <c r="G35" s="20">
        <f t="shared" si="2"/>
        <v>0.59120000000000061</v>
      </c>
      <c r="H35" s="21">
        <f t="shared" si="3"/>
        <v>5.1763840610799368E-2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11.421099999999999</v>
      </c>
      <c r="F36" s="72">
        <v>12.0123</v>
      </c>
      <c r="G36" s="31">
        <f t="shared" si="2"/>
        <v>0.59120000000000061</v>
      </c>
      <c r="H36" s="32">
        <f t="shared" si="3"/>
        <v>5.1763840610799368E-2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11.421099999999999</v>
      </c>
      <c r="F37" s="70">
        <v>12.0123</v>
      </c>
      <c r="G37" s="24">
        <f t="shared" si="2"/>
        <v>0.59120000000000061</v>
      </c>
      <c r="H37" s="25">
        <f t="shared" si="3"/>
        <v>5.1763840610799368E-2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15.028599999999999</v>
      </c>
      <c r="F38" s="69">
        <v>15.6197</v>
      </c>
      <c r="G38" s="20">
        <f>F38-E38</f>
        <v>0.59110000000000085</v>
      </c>
      <c r="H38" s="21">
        <f>(F38-E38)/E38</f>
        <v>3.9331674274383568E-2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12.2593</v>
      </c>
      <c r="F39" s="70">
        <v>12.8504</v>
      </c>
      <c r="G39" s="24">
        <f>F39-E39</f>
        <v>0.59110000000000085</v>
      </c>
      <c r="H39" s="25">
        <f>(F39-E39)/E39</f>
        <v>4.8216456078242709E-2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56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15.7902</v>
      </c>
      <c r="F49" s="79">
        <v>16.3813</v>
      </c>
      <c r="G49" s="16">
        <f t="shared" si="4"/>
        <v>0.59109999999999907</v>
      </c>
      <c r="H49" s="15">
        <f t="shared" si="5"/>
        <v>3.7434611341211579E-2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15.236700000000001</v>
      </c>
      <c r="F56" s="76">
        <v>15.8278</v>
      </c>
      <c r="G56" s="20">
        <f t="shared" si="4"/>
        <v>0.59109999999999907</v>
      </c>
      <c r="H56" s="21">
        <f t="shared" si="5"/>
        <v>3.8794489620455813E-2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8.8445999999999998</v>
      </c>
      <c r="F57" s="66">
        <v>9.2879000000000005</v>
      </c>
      <c r="G57" s="67">
        <f t="shared" si="4"/>
        <v>0.44330000000000069</v>
      </c>
      <c r="H57" s="68">
        <f t="shared" si="5"/>
        <v>5.0120977771747816E-2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14.120100000000001</v>
      </c>
      <c r="F58" s="78">
        <v>14.7112</v>
      </c>
      <c r="G58" s="24">
        <f t="shared" si="4"/>
        <v>0.59109999999999907</v>
      </c>
      <c r="H58" s="25">
        <f t="shared" si="5"/>
        <v>4.1862309757012987E-2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13.5647</v>
      </c>
      <c r="F59" s="76">
        <v>14.155800000000001</v>
      </c>
      <c r="G59" s="20">
        <f t="shared" si="4"/>
        <v>0.59110000000000085</v>
      </c>
      <c r="H59" s="21">
        <f t="shared" si="5"/>
        <v>4.3576341533539321E-2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12.583300000000001</v>
      </c>
      <c r="F60" s="77">
        <v>13.1744</v>
      </c>
      <c r="G60" s="31">
        <f>F60-E60</f>
        <v>0.59109999999999907</v>
      </c>
      <c r="H60" s="32">
        <f>(F60-E60)/E60</f>
        <v>4.6974958874063166E-2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12.6401</v>
      </c>
      <c r="F61" s="78">
        <v>13.231200000000001</v>
      </c>
      <c r="G61" s="24">
        <f>F61-E61</f>
        <v>0.59110000000000085</v>
      </c>
      <c r="H61" s="25">
        <f>(F61-E61)/E61</f>
        <v>4.676387053899897E-2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13.5647</v>
      </c>
      <c r="F62" s="76">
        <v>14.155800000000001</v>
      </c>
      <c r="G62" s="45">
        <f>F62-E62</f>
        <v>0.59110000000000085</v>
      </c>
      <c r="H62" s="46">
        <f>(F62-E62)/E62</f>
        <v>4.3576341533539321E-2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12.583300000000001</v>
      </c>
      <c r="F63" s="77">
        <v>13.1744</v>
      </c>
      <c r="G63" s="31">
        <f>F63-E63</f>
        <v>0.59109999999999907</v>
      </c>
      <c r="H63" s="32">
        <f>(F63-E63)/E63</f>
        <v>4.6974958874063166E-2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12.6401</v>
      </c>
      <c r="F64" s="78">
        <v>13.231200000000001</v>
      </c>
      <c r="G64" s="38">
        <f>F64-E64</f>
        <v>0.59110000000000085</v>
      </c>
      <c r="H64" s="39">
        <f>(F64-E64)/E64</f>
        <v>4.676387053899897E-2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13.0815</v>
      </c>
      <c r="F65" s="76">
        <v>13.672700000000001</v>
      </c>
      <c r="G65" s="20">
        <f t="shared" si="4"/>
        <v>0.59120000000000061</v>
      </c>
      <c r="H65" s="21">
        <f t="shared" si="5"/>
        <v>4.5193594006803547E-2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13.0815</v>
      </c>
      <c r="F66" s="77">
        <v>13.672700000000001</v>
      </c>
      <c r="G66" s="31">
        <f t="shared" si="4"/>
        <v>0.59120000000000061</v>
      </c>
      <c r="H66" s="32">
        <f t="shared" si="5"/>
        <v>4.5193594006803547E-2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13.0815</v>
      </c>
      <c r="F67" s="78">
        <v>13.672700000000001</v>
      </c>
      <c r="G67" s="24">
        <f t="shared" si="4"/>
        <v>0.59120000000000061</v>
      </c>
      <c r="H67" s="25">
        <f t="shared" si="5"/>
        <v>4.5193594006803547E-2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13.0815</v>
      </c>
      <c r="F68" s="76">
        <v>13.672700000000001</v>
      </c>
      <c r="G68" s="45">
        <f t="shared" si="4"/>
        <v>0.59120000000000061</v>
      </c>
      <c r="H68" s="46">
        <f t="shared" si="5"/>
        <v>4.5193594006803547E-2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13.0815</v>
      </c>
      <c r="F69" s="77">
        <v>13.672700000000001</v>
      </c>
      <c r="G69" s="31">
        <f t="shared" si="4"/>
        <v>0.59120000000000061</v>
      </c>
      <c r="H69" s="32">
        <f t="shared" si="5"/>
        <v>4.5193594006803547E-2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13.0815</v>
      </c>
      <c r="F70" s="78">
        <v>13.672700000000001</v>
      </c>
      <c r="G70" s="38">
        <f t="shared" si="4"/>
        <v>0.59120000000000061</v>
      </c>
      <c r="H70" s="39">
        <f t="shared" si="5"/>
        <v>4.5193594006803547E-2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13.0815</v>
      </c>
      <c r="F71" s="76">
        <v>13.672700000000001</v>
      </c>
      <c r="G71" s="20">
        <f t="shared" si="4"/>
        <v>0.59120000000000061</v>
      </c>
      <c r="H71" s="21">
        <f t="shared" si="5"/>
        <v>4.5193594006803547E-2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13.0815</v>
      </c>
      <c r="F72" s="77">
        <v>13.672700000000001</v>
      </c>
      <c r="G72" s="31">
        <f t="shared" si="4"/>
        <v>0.59120000000000061</v>
      </c>
      <c r="H72" s="32">
        <f t="shared" si="5"/>
        <v>4.5193594006803547E-2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13.0815</v>
      </c>
      <c r="F73" s="78">
        <v>13.672700000000001</v>
      </c>
      <c r="G73" s="24">
        <f t="shared" si="4"/>
        <v>0.59120000000000061</v>
      </c>
      <c r="H73" s="25">
        <f t="shared" si="5"/>
        <v>4.5193594006803547E-2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15.7807</v>
      </c>
      <c r="F74" s="76">
        <v>16.3718</v>
      </c>
      <c r="G74" s="20">
        <f t="shared" si="4"/>
        <v>0.59110000000000085</v>
      </c>
      <c r="H74" s="21">
        <f t="shared" si="5"/>
        <v>3.7457147021361589E-2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16.032399999999999</v>
      </c>
      <c r="F75" s="78">
        <v>16.6235</v>
      </c>
      <c r="G75" s="24">
        <f t="shared" si="4"/>
        <v>0.59110000000000085</v>
      </c>
      <c r="H75" s="25">
        <f t="shared" si="5"/>
        <v>3.6869090092562617E-2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11.3903</v>
      </c>
      <c r="F76" s="69">
        <v>11.9815</v>
      </c>
      <c r="G76" s="20">
        <f t="shared" ref="G76:G80" si="6">F76-E76</f>
        <v>0.59120000000000061</v>
      </c>
      <c r="H76" s="21">
        <f t="shared" si="5"/>
        <v>5.1903812893426916E-2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11.3903</v>
      </c>
      <c r="F77" s="72">
        <v>11.9815</v>
      </c>
      <c r="G77" s="31">
        <f t="shared" si="6"/>
        <v>0.59120000000000061</v>
      </c>
      <c r="H77" s="32">
        <f t="shared" si="5"/>
        <v>5.1903812893426916E-2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11.3903</v>
      </c>
      <c r="F78" s="70">
        <v>11.9815</v>
      </c>
      <c r="G78" s="24">
        <f t="shared" si="6"/>
        <v>0.59120000000000061</v>
      </c>
      <c r="H78" s="25">
        <f t="shared" si="5"/>
        <v>5.1903812893426916E-2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15.017899999999999</v>
      </c>
      <c r="F79" s="76">
        <v>15.609</v>
      </c>
      <c r="G79" s="20">
        <f t="shared" si="6"/>
        <v>0.59110000000000085</v>
      </c>
      <c r="H79" s="21">
        <f>(F79-E79)/E79</f>
        <v>3.9359697427736297E-2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12.1563</v>
      </c>
      <c r="F80" s="70">
        <v>12.747400000000001</v>
      </c>
      <c r="G80" s="24">
        <f t="shared" si="6"/>
        <v>0.59110000000000085</v>
      </c>
      <c r="H80" s="25">
        <f>(F80-E80)/E80</f>
        <v>4.862499280208623E-2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2021-06-30T06:16:16Z</cp:lastPrinted>
  <dcterms:created xsi:type="dcterms:W3CDTF">2005-01-24T04:52:32Z</dcterms:created>
  <dcterms:modified xsi:type="dcterms:W3CDTF">2021-06-30T06:19:30Z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